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LPT-78-25-Košnja trave in pobiranje listja na parkiriščih za obdobje 36 mesecev\2-RD-LPT-78-25\"/>
    </mc:Choice>
  </mc:AlternateContent>
  <xr:revisionPtr revIDLastSave="0" documentId="13_ncr:1_{5767EBCA-B172-4FB1-9F05-0439F85DDC6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pis (2)" sheetId="2" r:id="rId1"/>
  </sheets>
  <definedNames>
    <definedName name="_xlnm._FilterDatabase" localSheetId="0" hidden="1">'Popis (2)'!$B$6:$H$16</definedName>
    <definedName name="_xlnm.Print_Area" localSheetId="0">'Popis (2)'!$A$3:$G$59</definedName>
    <definedName name="_xlnm.Print_Titles" localSheetId="0">'Popis (2)'!$6:$6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7" i="2"/>
  <c r="G44" i="2" l="1"/>
</calcChain>
</file>

<file path=xl/sharedStrings.xml><?xml version="1.0" encoding="utf-8"?>
<sst xmlns="http://schemas.openxmlformats.org/spreadsheetml/2006/main" count="131" uniqueCount="52">
  <si>
    <t>EM</t>
  </si>
  <si>
    <t>Ponudnik:</t>
  </si>
  <si>
    <t>Opis blaga/del/storitev</t>
  </si>
  <si>
    <t>Dodatni opis (tehnične karakteristike, model…)</t>
  </si>
  <si>
    <t>Ponudba št.:</t>
  </si>
  <si>
    <t>Cena na EM</t>
  </si>
  <si>
    <t>zap.št.</t>
  </si>
  <si>
    <t>Kraj in datum:</t>
  </si>
  <si>
    <t>Kontakt:</t>
  </si>
  <si>
    <t xml:space="preserve">Opomba: </t>
  </si>
  <si>
    <t>Veljavnost ponudbe:</t>
  </si>
  <si>
    <t>Cene na enoto mere so fiksne glede na ponudbeni predračun. V ponudbeni ceni, navedeni v posameznih postavkah ponudbenega predračuna so vključeni vsi materialni in nematerialni stroški, ki bodo potrebni za izvedbo predmeta naročila.</t>
  </si>
  <si>
    <t>Milan Žalac, 051/373-869</t>
  </si>
  <si>
    <t>m2</t>
  </si>
  <si>
    <t>Nakladanje in odvoz listja</t>
  </si>
  <si>
    <t>Odvoz v kompost</t>
  </si>
  <si>
    <t>kpl</t>
  </si>
  <si>
    <t>Parkirišče Bežigrad</t>
  </si>
  <si>
    <t>Parkirišče Dolenjska cesta</t>
  </si>
  <si>
    <t>Parkirišče Gosarjeva ulica 1</t>
  </si>
  <si>
    <t>Parkirišče Gosarjeva ulica 2</t>
  </si>
  <si>
    <t>Parkirišče Gospodarsko razstavišče</t>
  </si>
  <si>
    <t>Parkirišče Komanova ulica</t>
  </si>
  <si>
    <t>Parkirišče Kranjčeva</t>
  </si>
  <si>
    <t>Parkirišče Mirje</t>
  </si>
  <si>
    <t xml:space="preserve"> P+R Barje</t>
  </si>
  <si>
    <t>P+R Dolgi most</t>
  </si>
  <si>
    <t>Parkirišče Povšetova</t>
  </si>
  <si>
    <t>Parkirišče Slovenčeva</t>
  </si>
  <si>
    <t>Parkirišče Tivoli I.</t>
  </si>
  <si>
    <t>Parkirišče Tivoli II.</t>
  </si>
  <si>
    <t>Parkirišče Trg mladinskih delovnih brigad</t>
  </si>
  <si>
    <t>Parkirišče Štembalova</t>
  </si>
  <si>
    <t>Parkirišče Žale III.</t>
  </si>
  <si>
    <t xml:space="preserve"> P+R Ježica</t>
  </si>
  <si>
    <t>P+R Stanežiče</t>
  </si>
  <si>
    <t xml:space="preserve">Parkirišče Bratislavska </t>
  </si>
  <si>
    <t>Parkirišče BS4</t>
  </si>
  <si>
    <t>Parkirišče P+R Letališka</t>
  </si>
  <si>
    <t xml:space="preserve"> C2C</t>
  </si>
  <si>
    <t>Parkirišče P+R Stanežiče</t>
  </si>
  <si>
    <t>Pihanje oziroma grabljenje listja 1 x letno</t>
  </si>
  <si>
    <t>Pihanje oziroma grabljenje listja 2 x letno</t>
  </si>
  <si>
    <t>Pihanje oziroma grabljenje listja 3 x letno</t>
  </si>
  <si>
    <t>Košnja 6 x letno</t>
  </si>
  <si>
    <t>Količina</t>
  </si>
  <si>
    <t>Skupaj v EUR brez DDV</t>
  </si>
  <si>
    <t>(podpis odgovorne osebe)</t>
  </si>
  <si>
    <t>Skupaj v EUR brez DDV:</t>
  </si>
  <si>
    <t xml:space="preserve">LPT-78/25 - Košnja trave in pobiranje listja na parkiriščih za obdobje 36 mesecev                                                                                                                                                                       </t>
  </si>
  <si>
    <t>Ponudbeni predračun</t>
  </si>
  <si>
    <t>Priloga 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</si>
</sst>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24]_-;\-* #,##0.00\ [$€-424]_-;_-* &quot;-&quot;??\ [$€-424]_-;_-@_-"/>
    <numFmt numFmtId="166" formatCode="0.000\ \€"/>
    <numFmt numFmtId="167" formatCode="0.000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/>
    <xf numFmtId="0" fontId="5" fillId="0" borderId="2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5" fillId="0" borderId="2" xfId="0" applyFont="1" applyBorder="1" applyAlignment="1" applyProtection="1">
      <alignment horizontal="left"/>
    </xf>
    <xf numFmtId="0" fontId="6" fillId="0" borderId="5" xfId="0" applyFont="1" applyBorder="1" applyAlignment="1" applyProtection="1">
      <alignment vertical="center"/>
    </xf>
    <xf numFmtId="0" fontId="4" fillId="2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/>
    <xf numFmtId="0" fontId="4" fillId="0" borderId="0" xfId="0" applyFont="1"/>
    <xf numFmtId="0" fontId="3" fillId="0" borderId="7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164" fontId="4" fillId="2" borderId="9" xfId="0" applyNumberFormat="1" applyFont="1" applyFill="1" applyBorder="1" applyAlignment="1" applyProtection="1">
      <alignment vertical="center"/>
    </xf>
    <xf numFmtId="0" fontId="5" fillId="0" borderId="3" xfId="0" applyFont="1" applyBorder="1" applyAlignment="1" applyProtection="1">
      <alignment horizontal="left"/>
    </xf>
    <xf numFmtId="0" fontId="4" fillId="0" borderId="0" xfId="0" applyFont="1" applyBorder="1" applyAlignment="1">
      <alignment horizontal="center" vertical="center"/>
    </xf>
    <xf numFmtId="2" fontId="4" fillId="2" borderId="2" xfId="0" applyNumberFormat="1" applyFont="1" applyFill="1" applyBorder="1" applyAlignment="1" applyProtection="1">
      <alignment horizontal="center" vertical="center"/>
      <protection locked="0"/>
    </xf>
    <xf numFmtId="2" fontId="4" fillId="2" borderId="0" xfId="0" applyNumberFormat="1" applyFont="1" applyFill="1"/>
    <xf numFmtId="0" fontId="4" fillId="0" borderId="0" xfId="0" applyFont="1" applyBorder="1" applyAlignment="1">
      <alignment horizontal="left" vertical="center" wrapText="1"/>
    </xf>
    <xf numFmtId="0" fontId="4" fillId="0" borderId="0" xfId="0" applyFont="1"/>
    <xf numFmtId="0" fontId="2" fillId="0" borderId="9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4" fontId="4" fillId="2" borderId="9" xfId="0" applyNumberFormat="1" applyFont="1" applyFill="1" applyBorder="1" applyAlignment="1" applyProtection="1">
      <alignment horizontal="right" vertical="center"/>
      <protection locked="0"/>
    </xf>
    <xf numFmtId="4" fontId="4" fillId="2" borderId="2" xfId="0" applyNumberFormat="1" applyFont="1" applyFill="1" applyBorder="1" applyAlignment="1" applyProtection="1">
      <alignment horizontal="right" vertical="center"/>
      <protection locked="0"/>
    </xf>
    <xf numFmtId="0" fontId="4" fillId="2" borderId="9" xfId="0" quotePrefix="1" applyNumberFormat="1" applyFont="1" applyFill="1" applyBorder="1" applyAlignment="1">
      <alignment horizontal="center" vertical="center"/>
    </xf>
    <xf numFmtId="0" fontId="4" fillId="2" borderId="2" xfId="0" quotePrefix="1" applyNumberFormat="1" applyFont="1" applyFill="1" applyBorder="1" applyAlignment="1">
      <alignment horizontal="center" vertical="center"/>
    </xf>
    <xf numFmtId="1" fontId="4" fillId="2" borderId="2" xfId="0" quotePrefix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/>
    <xf numFmtId="166" fontId="8" fillId="0" borderId="2" xfId="0" applyNumberFormat="1" applyFont="1" applyFill="1" applyBorder="1" applyAlignment="1">
      <alignment horizontal="center" vertical="center" wrapText="1" shrinkToFit="1"/>
    </xf>
    <xf numFmtId="0" fontId="5" fillId="0" borderId="3" xfId="0" applyFont="1" applyBorder="1" applyAlignment="1" applyProtection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4" fillId="2" borderId="13" xfId="0" applyNumberFormat="1" applyFont="1" applyFill="1" applyBorder="1" applyAlignment="1" applyProtection="1">
      <alignment horizontal="right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164" fontId="4" fillId="2" borderId="17" xfId="0" applyNumberFormat="1" applyFont="1" applyFill="1" applyBorder="1" applyAlignment="1" applyProtection="1">
      <alignment vertical="center"/>
    </xf>
    <xf numFmtId="164" fontId="4" fillId="0" borderId="1" xfId="0" applyNumberFormat="1" applyFont="1" applyBorder="1" applyProtection="1"/>
    <xf numFmtId="0" fontId="4" fillId="0" borderId="6" xfId="0" applyFont="1" applyBorder="1" applyAlignment="1">
      <alignment horizontal="center"/>
    </xf>
    <xf numFmtId="0" fontId="4" fillId="0" borderId="4" xfId="0" applyFont="1" applyBorder="1"/>
    <xf numFmtId="0" fontId="4" fillId="0" borderId="14" xfId="0" applyFont="1" applyBorder="1" applyAlignment="1" applyProtection="1">
      <alignment horizontal="right"/>
    </xf>
    <xf numFmtId="0" fontId="4" fillId="0" borderId="15" xfId="0" applyFont="1" applyBorder="1" applyAlignment="1" applyProtection="1">
      <alignment horizontal="right"/>
    </xf>
    <xf numFmtId="0" fontId="4" fillId="0" borderId="16" xfId="0" applyFont="1" applyBorder="1" applyAlignment="1" applyProtection="1">
      <alignment horizontal="right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/>
    </xf>
    <xf numFmtId="0" fontId="6" fillId="0" borderId="10" xfId="0" applyFont="1" applyBorder="1" applyAlignment="1" applyProtection="1">
      <alignment horizontal="left" vertical="center"/>
    </xf>
    <xf numFmtId="0" fontId="6" fillId="0" borderId="11" xfId="0" applyFont="1" applyBorder="1" applyAlignment="1" applyProtection="1">
      <alignment horizontal="left" vertical="center"/>
    </xf>
    <xf numFmtId="0" fontId="4" fillId="0" borderId="0" xfId="0" applyFont="1"/>
    <xf numFmtId="167" fontId="5" fillId="0" borderId="3" xfId="0" applyNumberFormat="1" applyFont="1" applyBorder="1" applyAlignment="1" applyProtection="1">
      <alignment vertical="center"/>
    </xf>
    <xf numFmtId="167" fontId="3" fillId="0" borderId="8" xfId="0" applyNumberFormat="1" applyFont="1" applyBorder="1" applyAlignment="1" applyProtection="1">
      <alignment horizontal="center" vertical="center" wrapText="1"/>
    </xf>
    <xf numFmtId="167" fontId="7" fillId="0" borderId="2" xfId="0" applyNumberFormat="1" applyFont="1" applyFill="1" applyBorder="1" applyAlignment="1">
      <alignment horizontal="center" vertical="center" shrinkToFit="1"/>
    </xf>
    <xf numFmtId="167" fontId="7" fillId="0" borderId="13" xfId="0" applyNumberFormat="1" applyFont="1" applyFill="1" applyBorder="1" applyAlignment="1">
      <alignment horizontal="center" vertical="center" shrinkToFit="1"/>
    </xf>
    <xf numFmtId="167" fontId="4" fillId="0" borderId="0" xfId="0" applyNumberFormat="1" applyFont="1" applyAlignment="1" applyProtection="1">
      <alignment horizontal="center"/>
    </xf>
    <xf numFmtId="167" fontId="4" fillId="0" borderId="0" xfId="0" applyNumberFormat="1" applyFont="1" applyAlignment="1" applyProtection="1">
      <alignment horizontal="right"/>
    </xf>
    <xf numFmtId="167" fontId="4" fillId="0" borderId="0" xfId="0" applyNumberFormat="1" applyFont="1" applyAlignment="1">
      <alignment horizontal="right"/>
    </xf>
    <xf numFmtId="167" fontId="4" fillId="0" borderId="0" xfId="0" applyNumberFormat="1" applyFont="1" applyBorder="1" applyAlignment="1">
      <alignment horizontal="left" vertical="center" wrapText="1"/>
    </xf>
    <xf numFmtId="167" fontId="4" fillId="0" borderId="0" xfId="0" applyNumberFormat="1" applyFont="1"/>
    <xf numFmtId="167" fontId="4" fillId="0" borderId="6" xfId="0" applyNumberFormat="1" applyFont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1194955</xdr:colOff>
      <xdr:row>0</xdr:row>
      <xdr:rowOff>11257</xdr:rowOff>
    </xdr:from>
    <xdr:to>
      <xdr:col>2</xdr:col>
      <xdr:colOff>1918855</xdr:colOff>
      <xdr:row>0</xdr:row>
      <xdr:rowOff>592282</xdr:rowOff>
    </xdr:to>
    <xdr:pic>
      <xdr:nvPicPr>
        <xdr:cNvPr id="1077" name="Slika 1">
          <a:extLst>
            <a:ext uri="{FF2B5EF4-FFF2-40B4-BE49-F238E27FC236}">
              <a16:creationId xmlns:a16="http://schemas.microsoft.com/office/drawing/2014/main" id="{3EB42FB3-EE5A-473B-ACB0-FD0A72CF4B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6864" y="11257"/>
          <a:ext cx="7239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"/>
  <sheetViews>
    <sheetView tabSelected="1" zoomScale="110" zoomScaleNormal="110" workbookViewId="0">
      <selection activeCell="N16" sqref="N16"/>
    </sheetView>
  </sheetViews>
  <sheetFormatPr defaultRowHeight="14.25" x14ac:dyDescent="0.2"/>
  <cols>
    <col min="1" max="1" width="6.7109375" style="3" bestFit="1" customWidth="1"/>
    <col min="2" max="2" width="40.5703125" style="13" customWidth="1"/>
    <col min="3" max="3" width="32.140625" style="13" customWidth="1"/>
    <col min="4" max="4" width="13.140625" style="11" customWidth="1"/>
    <col min="5" max="5" width="8.140625" style="11" bestFit="1" customWidth="1"/>
    <col min="6" max="6" width="16.5703125" style="66" customWidth="1"/>
    <col min="7" max="7" width="21.85546875" style="3" customWidth="1"/>
    <col min="8" max="8" width="13.140625" style="3" bestFit="1" customWidth="1"/>
    <col min="9" max="16384" width="9.140625" style="3"/>
  </cols>
  <sheetData>
    <row r="1" spans="1:8" ht="49.5" customHeight="1" x14ac:dyDescent="0.2">
      <c r="A1" s="59"/>
      <c r="B1" s="59"/>
      <c r="C1" s="59"/>
      <c r="D1" s="59"/>
      <c r="E1" s="59"/>
      <c r="F1" s="59"/>
      <c r="G1" s="59"/>
      <c r="H1" s="59"/>
    </row>
    <row r="2" spans="1:8" s="39" customFormat="1" ht="34.5" customHeight="1" x14ac:dyDescent="0.2">
      <c r="B2" s="55" t="s">
        <v>50</v>
      </c>
      <c r="C2" s="53"/>
      <c r="D2" s="54"/>
      <c r="E2" s="53" t="s">
        <v>51</v>
      </c>
      <c r="F2" s="53"/>
      <c r="G2" s="54"/>
    </row>
    <row r="3" spans="1:8" ht="34.5" customHeight="1" x14ac:dyDescent="0.2">
      <c r="B3" s="4" t="s">
        <v>1</v>
      </c>
      <c r="C3" s="5"/>
      <c r="D3" s="41"/>
      <c r="E3" s="41"/>
      <c r="F3" s="60"/>
      <c r="G3" s="49"/>
    </row>
    <row r="4" spans="1:8" ht="27" customHeight="1" x14ac:dyDescent="0.25">
      <c r="B4" s="8" t="s">
        <v>4</v>
      </c>
      <c r="C4" s="24"/>
      <c r="D4" s="56"/>
      <c r="E4" s="56"/>
      <c r="F4" s="56"/>
      <c r="G4" s="48"/>
    </row>
    <row r="5" spans="1:8" ht="36" customHeight="1" thickBot="1" x14ac:dyDescent="0.25">
      <c r="B5" s="57" t="s">
        <v>49</v>
      </c>
      <c r="C5" s="58"/>
      <c r="D5" s="58"/>
      <c r="E5" s="58"/>
      <c r="F5" s="58"/>
      <c r="G5" s="9"/>
    </row>
    <row r="6" spans="1:8" ht="30.75" thickBot="1" x14ac:dyDescent="0.25">
      <c r="A6" s="17" t="s">
        <v>6</v>
      </c>
      <c r="B6" s="18" t="s">
        <v>2</v>
      </c>
      <c r="C6" s="19" t="s">
        <v>3</v>
      </c>
      <c r="D6" s="20" t="s">
        <v>45</v>
      </c>
      <c r="E6" s="20" t="s">
        <v>0</v>
      </c>
      <c r="F6" s="61" t="s">
        <v>5</v>
      </c>
      <c r="G6" s="40" t="s">
        <v>46</v>
      </c>
    </row>
    <row r="7" spans="1:8" s="10" customFormat="1" ht="15" customHeight="1" thickBot="1" x14ac:dyDescent="0.25">
      <c r="A7" s="35">
        <v>1</v>
      </c>
      <c r="B7" s="30" t="s">
        <v>17</v>
      </c>
      <c r="C7" s="30" t="s">
        <v>44</v>
      </c>
      <c r="D7" s="33">
        <v>10044</v>
      </c>
      <c r="E7" s="22" t="s">
        <v>13</v>
      </c>
      <c r="F7" s="62">
        <v>0</v>
      </c>
      <c r="G7" s="23">
        <f>D7*F7</f>
        <v>0</v>
      </c>
    </row>
    <row r="8" spans="1:8" s="10" customFormat="1" ht="15" customHeight="1" thickBot="1" x14ac:dyDescent="0.25">
      <c r="A8" s="36">
        <v>2</v>
      </c>
      <c r="B8" s="31" t="s">
        <v>18</v>
      </c>
      <c r="C8" s="31" t="s">
        <v>44</v>
      </c>
      <c r="D8" s="34">
        <v>8532</v>
      </c>
      <c r="E8" s="21" t="s">
        <v>13</v>
      </c>
      <c r="F8" s="62">
        <v>0</v>
      </c>
      <c r="G8" s="23">
        <f t="shared" ref="G8:G43" si="0">D8*F8</f>
        <v>0</v>
      </c>
    </row>
    <row r="9" spans="1:8" s="10" customFormat="1" ht="15" customHeight="1" thickBot="1" x14ac:dyDescent="0.25">
      <c r="A9" s="36">
        <v>3</v>
      </c>
      <c r="B9" s="31" t="s">
        <v>19</v>
      </c>
      <c r="C9" s="31" t="s">
        <v>44</v>
      </c>
      <c r="D9" s="34">
        <v>34416</v>
      </c>
      <c r="E9" s="21" t="s">
        <v>13</v>
      </c>
      <c r="F9" s="62">
        <v>0</v>
      </c>
      <c r="G9" s="23">
        <f t="shared" si="0"/>
        <v>0</v>
      </c>
    </row>
    <row r="10" spans="1:8" s="27" customFormat="1" ht="15" customHeight="1" thickBot="1" x14ac:dyDescent="0.25">
      <c r="A10" s="37">
        <v>4</v>
      </c>
      <c r="B10" s="32" t="s">
        <v>20</v>
      </c>
      <c r="C10" s="32" t="s">
        <v>44</v>
      </c>
      <c r="D10" s="34">
        <v>28404</v>
      </c>
      <c r="E10" s="26" t="s">
        <v>13</v>
      </c>
      <c r="F10" s="62">
        <v>0</v>
      </c>
      <c r="G10" s="23">
        <f t="shared" si="0"/>
        <v>0</v>
      </c>
    </row>
    <row r="11" spans="1:8" s="10" customFormat="1" ht="15" thickBot="1" x14ac:dyDescent="0.25">
      <c r="A11" s="36">
        <v>5</v>
      </c>
      <c r="B11" s="31" t="s">
        <v>21</v>
      </c>
      <c r="C11" s="31" t="s">
        <v>44</v>
      </c>
      <c r="D11" s="34">
        <v>23832</v>
      </c>
      <c r="E11" s="21" t="s">
        <v>13</v>
      </c>
      <c r="F11" s="62">
        <v>0</v>
      </c>
      <c r="G11" s="23">
        <f t="shared" si="0"/>
        <v>0</v>
      </c>
    </row>
    <row r="12" spans="1:8" s="10" customFormat="1" ht="15" customHeight="1" thickBot="1" x14ac:dyDescent="0.25">
      <c r="A12" s="36">
        <v>6</v>
      </c>
      <c r="B12" s="31" t="s">
        <v>22</v>
      </c>
      <c r="C12" s="31" t="s">
        <v>44</v>
      </c>
      <c r="D12" s="34">
        <v>1872</v>
      </c>
      <c r="E12" s="21" t="s">
        <v>13</v>
      </c>
      <c r="F12" s="62">
        <v>0</v>
      </c>
      <c r="G12" s="23">
        <f t="shared" si="0"/>
        <v>0</v>
      </c>
    </row>
    <row r="13" spans="1:8" s="10" customFormat="1" ht="15" customHeight="1" thickBot="1" x14ac:dyDescent="0.25">
      <c r="A13" s="36">
        <v>7</v>
      </c>
      <c r="B13" s="31" t="s">
        <v>23</v>
      </c>
      <c r="C13" s="31" t="s">
        <v>44</v>
      </c>
      <c r="D13" s="34">
        <v>1998</v>
      </c>
      <c r="E13" s="21" t="s">
        <v>13</v>
      </c>
      <c r="F13" s="62">
        <v>0</v>
      </c>
      <c r="G13" s="23">
        <f t="shared" si="0"/>
        <v>0</v>
      </c>
    </row>
    <row r="14" spans="1:8" s="10" customFormat="1" ht="15" customHeight="1" thickBot="1" x14ac:dyDescent="0.25">
      <c r="A14" s="36">
        <v>8</v>
      </c>
      <c r="B14" s="31" t="s">
        <v>24</v>
      </c>
      <c r="C14" s="32" t="s">
        <v>44</v>
      </c>
      <c r="D14" s="34">
        <v>1602</v>
      </c>
      <c r="E14" s="21" t="s">
        <v>13</v>
      </c>
      <c r="F14" s="62">
        <v>0</v>
      </c>
      <c r="G14" s="23">
        <f t="shared" si="0"/>
        <v>0</v>
      </c>
    </row>
    <row r="15" spans="1:8" ht="15" customHeight="1" thickBot="1" x14ac:dyDescent="0.25">
      <c r="A15" s="36">
        <v>9</v>
      </c>
      <c r="B15" s="31" t="s">
        <v>25</v>
      </c>
      <c r="C15" s="31" t="s">
        <v>44</v>
      </c>
      <c r="D15" s="34">
        <v>97920</v>
      </c>
      <c r="E15" s="21" t="s">
        <v>13</v>
      </c>
      <c r="F15" s="62">
        <v>0</v>
      </c>
      <c r="G15" s="23">
        <f t="shared" si="0"/>
        <v>0</v>
      </c>
    </row>
    <row r="16" spans="1:8" ht="15" customHeight="1" thickBot="1" x14ac:dyDescent="0.25">
      <c r="A16" s="37">
        <v>10</v>
      </c>
      <c r="B16" s="31" t="s">
        <v>26</v>
      </c>
      <c r="C16" s="31" t="s">
        <v>44</v>
      </c>
      <c r="D16" s="34">
        <v>158130</v>
      </c>
      <c r="E16" s="21" t="s">
        <v>13</v>
      </c>
      <c r="F16" s="62">
        <v>0</v>
      </c>
      <c r="G16" s="23">
        <f t="shared" si="0"/>
        <v>0</v>
      </c>
    </row>
    <row r="17" spans="1:7" ht="15" customHeight="1" thickBot="1" x14ac:dyDescent="0.25">
      <c r="A17" s="36">
        <v>11</v>
      </c>
      <c r="B17" s="31" t="s">
        <v>27</v>
      </c>
      <c r="C17" s="31" t="s">
        <v>44</v>
      </c>
      <c r="D17" s="34">
        <v>21114</v>
      </c>
      <c r="E17" s="21" t="s">
        <v>13</v>
      </c>
      <c r="F17" s="62">
        <v>0</v>
      </c>
      <c r="G17" s="23">
        <f t="shared" si="0"/>
        <v>0</v>
      </c>
    </row>
    <row r="18" spans="1:7" ht="15" customHeight="1" thickBot="1" x14ac:dyDescent="0.25">
      <c r="A18" s="36">
        <v>13</v>
      </c>
      <c r="B18" s="31" t="s">
        <v>29</v>
      </c>
      <c r="C18" s="32" t="s">
        <v>44</v>
      </c>
      <c r="D18" s="34">
        <v>46332</v>
      </c>
      <c r="E18" s="21" t="s">
        <v>13</v>
      </c>
      <c r="F18" s="62">
        <v>0</v>
      </c>
      <c r="G18" s="23">
        <f t="shared" si="0"/>
        <v>0</v>
      </c>
    </row>
    <row r="19" spans="1:7" ht="15" customHeight="1" thickBot="1" x14ac:dyDescent="0.25">
      <c r="A19" s="36">
        <v>14</v>
      </c>
      <c r="B19" s="31" t="s">
        <v>30</v>
      </c>
      <c r="C19" s="31" t="s">
        <v>44</v>
      </c>
      <c r="D19" s="34">
        <v>4860</v>
      </c>
      <c r="E19" s="21" t="s">
        <v>13</v>
      </c>
      <c r="F19" s="62">
        <v>0</v>
      </c>
      <c r="G19" s="23">
        <f t="shared" si="0"/>
        <v>0</v>
      </c>
    </row>
    <row r="20" spans="1:7" ht="15" thickBot="1" x14ac:dyDescent="0.25">
      <c r="A20" s="36">
        <v>15</v>
      </c>
      <c r="B20" s="31" t="s">
        <v>31</v>
      </c>
      <c r="C20" s="31" t="s">
        <v>44</v>
      </c>
      <c r="D20" s="34">
        <v>450</v>
      </c>
      <c r="E20" s="21" t="s">
        <v>13</v>
      </c>
      <c r="F20" s="62">
        <v>0</v>
      </c>
      <c r="G20" s="23">
        <f t="shared" si="0"/>
        <v>0</v>
      </c>
    </row>
    <row r="21" spans="1:7" ht="15" customHeight="1" thickBot="1" x14ac:dyDescent="0.25">
      <c r="A21" s="36">
        <v>17</v>
      </c>
      <c r="B21" s="31" t="s">
        <v>32</v>
      </c>
      <c r="C21" s="31" t="s">
        <v>44</v>
      </c>
      <c r="D21" s="34">
        <v>19980</v>
      </c>
      <c r="E21" s="21" t="s">
        <v>13</v>
      </c>
      <c r="F21" s="62">
        <v>0</v>
      </c>
      <c r="G21" s="23">
        <f t="shared" si="0"/>
        <v>0</v>
      </c>
    </row>
    <row r="22" spans="1:7" ht="15" customHeight="1" thickBot="1" x14ac:dyDescent="0.25">
      <c r="A22" s="36">
        <v>18</v>
      </c>
      <c r="B22" s="31" t="s">
        <v>33</v>
      </c>
      <c r="C22" s="32" t="s">
        <v>44</v>
      </c>
      <c r="D22" s="34">
        <v>21420</v>
      </c>
      <c r="E22" s="21" t="s">
        <v>13</v>
      </c>
      <c r="F22" s="62">
        <v>0</v>
      </c>
      <c r="G22" s="23">
        <f t="shared" si="0"/>
        <v>0</v>
      </c>
    </row>
    <row r="23" spans="1:7" ht="15" customHeight="1" thickBot="1" x14ac:dyDescent="0.25">
      <c r="A23" s="36">
        <v>19</v>
      </c>
      <c r="B23" s="31" t="s">
        <v>34</v>
      </c>
      <c r="C23" s="31" t="s">
        <v>44</v>
      </c>
      <c r="D23" s="34">
        <v>26640</v>
      </c>
      <c r="E23" s="21" t="s">
        <v>13</v>
      </c>
      <c r="F23" s="62">
        <v>0</v>
      </c>
      <c r="G23" s="23">
        <f t="shared" si="0"/>
        <v>0</v>
      </c>
    </row>
    <row r="24" spans="1:7" ht="15" customHeight="1" thickBot="1" x14ac:dyDescent="0.25">
      <c r="A24" s="36">
        <v>20</v>
      </c>
      <c r="B24" s="31" t="s">
        <v>35</v>
      </c>
      <c r="C24" s="31" t="s">
        <v>44</v>
      </c>
      <c r="D24" s="34">
        <v>427680</v>
      </c>
      <c r="E24" s="21" t="s">
        <v>13</v>
      </c>
      <c r="F24" s="62">
        <v>0</v>
      </c>
      <c r="G24" s="23">
        <f t="shared" si="0"/>
        <v>0</v>
      </c>
    </row>
    <row r="25" spans="1:7" s="16" customFormat="1" ht="15" customHeight="1" thickBot="1" x14ac:dyDescent="0.25">
      <c r="A25" s="37">
        <v>22</v>
      </c>
      <c r="B25" s="31" t="s">
        <v>36</v>
      </c>
      <c r="C25" s="31" t="s">
        <v>44</v>
      </c>
      <c r="D25" s="34">
        <v>10638</v>
      </c>
      <c r="E25" s="21" t="s">
        <v>13</v>
      </c>
      <c r="F25" s="62">
        <v>0</v>
      </c>
      <c r="G25" s="23">
        <f t="shared" si="0"/>
        <v>0</v>
      </c>
    </row>
    <row r="26" spans="1:7" s="16" customFormat="1" ht="15" customHeight="1" thickBot="1" x14ac:dyDescent="0.25">
      <c r="A26" s="36">
        <v>23</v>
      </c>
      <c r="B26" s="31" t="s">
        <v>37</v>
      </c>
      <c r="C26" s="32" t="s">
        <v>44</v>
      </c>
      <c r="D26" s="34">
        <v>6552</v>
      </c>
      <c r="E26" s="21" t="s">
        <v>13</v>
      </c>
      <c r="F26" s="62">
        <v>0</v>
      </c>
      <c r="G26" s="23">
        <f t="shared" si="0"/>
        <v>0</v>
      </c>
    </row>
    <row r="27" spans="1:7" s="16" customFormat="1" ht="15" customHeight="1" thickBot="1" x14ac:dyDescent="0.25">
      <c r="A27" s="36">
        <v>24</v>
      </c>
      <c r="B27" s="31" t="s">
        <v>38</v>
      </c>
      <c r="C27" s="31" t="s">
        <v>44</v>
      </c>
      <c r="D27" s="34">
        <v>7128</v>
      </c>
      <c r="E27" s="21" t="s">
        <v>13</v>
      </c>
      <c r="F27" s="62">
        <v>0</v>
      </c>
      <c r="G27" s="23">
        <f t="shared" si="0"/>
        <v>0</v>
      </c>
    </row>
    <row r="28" spans="1:7" s="16" customFormat="1" ht="15" customHeight="1" thickBot="1" x14ac:dyDescent="0.25">
      <c r="A28" s="36">
        <v>25</v>
      </c>
      <c r="B28" s="31" t="s">
        <v>39</v>
      </c>
      <c r="C28" s="31" t="s">
        <v>44</v>
      </c>
      <c r="D28" s="34">
        <v>36000</v>
      </c>
      <c r="E28" s="21" t="s">
        <v>13</v>
      </c>
      <c r="F28" s="62">
        <v>0</v>
      </c>
      <c r="G28" s="23">
        <f t="shared" si="0"/>
        <v>0</v>
      </c>
    </row>
    <row r="29" spans="1:7" s="16" customFormat="1" ht="29.25" thickBot="1" x14ac:dyDescent="0.25">
      <c r="A29" s="36">
        <v>26</v>
      </c>
      <c r="B29" s="31" t="s">
        <v>17</v>
      </c>
      <c r="C29" s="31" t="s">
        <v>42</v>
      </c>
      <c r="D29" s="34">
        <v>13410</v>
      </c>
      <c r="E29" s="21" t="s">
        <v>13</v>
      </c>
      <c r="F29" s="62">
        <v>0</v>
      </c>
      <c r="G29" s="23">
        <f t="shared" si="0"/>
        <v>0</v>
      </c>
    </row>
    <row r="30" spans="1:7" s="16" customFormat="1" ht="29.25" thickBot="1" x14ac:dyDescent="0.25">
      <c r="A30" s="36">
        <v>27</v>
      </c>
      <c r="B30" s="31" t="s">
        <v>18</v>
      </c>
      <c r="C30" s="31" t="s">
        <v>41</v>
      </c>
      <c r="D30" s="34">
        <v>6712.7</v>
      </c>
      <c r="E30" s="21" t="s">
        <v>13</v>
      </c>
      <c r="F30" s="62">
        <v>0</v>
      </c>
      <c r="G30" s="23">
        <f t="shared" si="0"/>
        <v>0</v>
      </c>
    </row>
    <row r="31" spans="1:7" s="16" customFormat="1" ht="29.25" thickBot="1" x14ac:dyDescent="0.25">
      <c r="A31" s="37">
        <v>28</v>
      </c>
      <c r="B31" s="31" t="s">
        <v>19</v>
      </c>
      <c r="C31" s="31" t="s">
        <v>43</v>
      </c>
      <c r="D31" s="34">
        <v>56151</v>
      </c>
      <c r="E31" s="21" t="s">
        <v>13</v>
      </c>
      <c r="F31" s="62">
        <v>0</v>
      </c>
      <c r="G31" s="23">
        <f t="shared" si="0"/>
        <v>0</v>
      </c>
    </row>
    <row r="32" spans="1:7" s="16" customFormat="1" ht="29.25" thickBot="1" x14ac:dyDescent="0.25">
      <c r="A32" s="36">
        <v>29</v>
      </c>
      <c r="B32" s="31" t="s">
        <v>20</v>
      </c>
      <c r="C32" s="31" t="s">
        <v>43</v>
      </c>
      <c r="D32" s="34">
        <v>38007</v>
      </c>
      <c r="E32" s="21" t="s">
        <v>13</v>
      </c>
      <c r="F32" s="62">
        <v>0</v>
      </c>
      <c r="G32" s="23">
        <f t="shared" si="0"/>
        <v>0</v>
      </c>
    </row>
    <row r="33" spans="1:7" s="16" customFormat="1" ht="29.25" thickBot="1" x14ac:dyDescent="0.25">
      <c r="A33" s="36">
        <v>30</v>
      </c>
      <c r="B33" s="31" t="s">
        <v>22</v>
      </c>
      <c r="C33" s="31" t="s">
        <v>42</v>
      </c>
      <c r="D33" s="34">
        <v>8952</v>
      </c>
      <c r="E33" s="21" t="s">
        <v>13</v>
      </c>
      <c r="F33" s="62">
        <v>0</v>
      </c>
      <c r="G33" s="23">
        <f t="shared" si="0"/>
        <v>0</v>
      </c>
    </row>
    <row r="34" spans="1:7" s="16" customFormat="1" ht="29.25" thickBot="1" x14ac:dyDescent="0.25">
      <c r="A34" s="36">
        <v>31</v>
      </c>
      <c r="B34" s="31" t="s">
        <v>23</v>
      </c>
      <c r="C34" s="31" t="s">
        <v>41</v>
      </c>
      <c r="D34" s="34">
        <v>444</v>
      </c>
      <c r="E34" s="21" t="s">
        <v>13</v>
      </c>
      <c r="F34" s="62">
        <v>0</v>
      </c>
      <c r="G34" s="23">
        <f t="shared" si="0"/>
        <v>0</v>
      </c>
    </row>
    <row r="35" spans="1:7" s="16" customFormat="1" ht="29.25" thickBot="1" x14ac:dyDescent="0.25">
      <c r="A35" s="36">
        <v>32</v>
      </c>
      <c r="B35" s="31" t="s">
        <v>25</v>
      </c>
      <c r="C35" s="31" t="s">
        <v>41</v>
      </c>
      <c r="D35" s="34">
        <v>18992</v>
      </c>
      <c r="E35" s="21" t="s">
        <v>13</v>
      </c>
      <c r="F35" s="62">
        <v>0</v>
      </c>
      <c r="G35" s="23">
        <f t="shared" si="0"/>
        <v>0</v>
      </c>
    </row>
    <row r="36" spans="1:7" s="16" customFormat="1" ht="29.25" thickBot="1" x14ac:dyDescent="0.25">
      <c r="A36" s="36">
        <v>33</v>
      </c>
      <c r="B36" s="31" t="s">
        <v>26</v>
      </c>
      <c r="C36" s="31" t="s">
        <v>42</v>
      </c>
      <c r="D36" s="34">
        <v>32934</v>
      </c>
      <c r="E36" s="21" t="s">
        <v>13</v>
      </c>
      <c r="F36" s="62">
        <v>0</v>
      </c>
      <c r="G36" s="23">
        <f t="shared" si="0"/>
        <v>0</v>
      </c>
    </row>
    <row r="37" spans="1:7" s="16" customFormat="1" ht="29.25" thickBot="1" x14ac:dyDescent="0.25">
      <c r="A37" s="37">
        <v>34</v>
      </c>
      <c r="B37" s="31" t="s">
        <v>27</v>
      </c>
      <c r="C37" s="31" t="s">
        <v>41</v>
      </c>
      <c r="D37" s="34">
        <v>6740</v>
      </c>
      <c r="E37" s="21" t="s">
        <v>13</v>
      </c>
      <c r="F37" s="62">
        <v>0</v>
      </c>
      <c r="G37" s="23">
        <f t="shared" si="0"/>
        <v>0</v>
      </c>
    </row>
    <row r="38" spans="1:7" s="16" customFormat="1" ht="29.25" thickBot="1" x14ac:dyDescent="0.25">
      <c r="A38" s="36">
        <v>35</v>
      </c>
      <c r="B38" s="31" t="s">
        <v>28</v>
      </c>
      <c r="C38" s="31" t="s">
        <v>41</v>
      </c>
      <c r="D38" s="34">
        <v>3864</v>
      </c>
      <c r="E38" s="21" t="s">
        <v>13</v>
      </c>
      <c r="F38" s="62">
        <v>0</v>
      </c>
      <c r="G38" s="23">
        <f t="shared" si="0"/>
        <v>0</v>
      </c>
    </row>
    <row r="39" spans="1:7" s="16" customFormat="1" ht="29.25" thickBot="1" x14ac:dyDescent="0.25">
      <c r="A39" s="36">
        <v>36</v>
      </c>
      <c r="B39" s="31" t="s">
        <v>29</v>
      </c>
      <c r="C39" s="31" t="s">
        <v>43</v>
      </c>
      <c r="D39" s="34">
        <v>147672</v>
      </c>
      <c r="E39" s="21" t="s">
        <v>13</v>
      </c>
      <c r="F39" s="62">
        <v>0</v>
      </c>
      <c r="G39" s="23">
        <f t="shared" si="0"/>
        <v>0</v>
      </c>
    </row>
    <row r="40" spans="1:7" s="16" customFormat="1" ht="29.25" thickBot="1" x14ac:dyDescent="0.25">
      <c r="A40" s="36">
        <v>37</v>
      </c>
      <c r="B40" s="31" t="s">
        <v>30</v>
      </c>
      <c r="C40" s="31" t="s">
        <v>43</v>
      </c>
      <c r="D40" s="34">
        <v>46920</v>
      </c>
      <c r="E40" s="21" t="s">
        <v>13</v>
      </c>
      <c r="F40" s="62">
        <v>0</v>
      </c>
      <c r="G40" s="23">
        <f t="shared" si="0"/>
        <v>0</v>
      </c>
    </row>
    <row r="41" spans="1:7" s="16" customFormat="1" ht="29.25" thickBot="1" x14ac:dyDescent="0.25">
      <c r="A41" s="36">
        <v>38</v>
      </c>
      <c r="B41" s="31" t="s">
        <v>32</v>
      </c>
      <c r="C41" s="31" t="s">
        <v>41</v>
      </c>
      <c r="D41" s="34">
        <v>13012</v>
      </c>
      <c r="E41" s="21" t="s">
        <v>13</v>
      </c>
      <c r="F41" s="62">
        <v>0</v>
      </c>
      <c r="G41" s="23">
        <f t="shared" si="0"/>
        <v>0</v>
      </c>
    </row>
    <row r="42" spans="1:7" s="16" customFormat="1" ht="29.25" thickBot="1" x14ac:dyDescent="0.25">
      <c r="A42" s="36">
        <v>39</v>
      </c>
      <c r="B42" s="31" t="s">
        <v>40</v>
      </c>
      <c r="C42" s="31" t="s">
        <v>41</v>
      </c>
      <c r="D42" s="34">
        <v>32743.78</v>
      </c>
      <c r="E42" s="21" t="s">
        <v>13</v>
      </c>
      <c r="F42" s="62">
        <v>0</v>
      </c>
      <c r="G42" s="23">
        <f t="shared" si="0"/>
        <v>0</v>
      </c>
    </row>
    <row r="43" spans="1:7" s="16" customFormat="1" ht="15" customHeight="1" thickBot="1" x14ac:dyDescent="0.25">
      <c r="A43" s="36">
        <v>40</v>
      </c>
      <c r="B43" s="31" t="s">
        <v>14</v>
      </c>
      <c r="C43" s="31" t="s">
        <v>15</v>
      </c>
      <c r="D43" s="44">
        <v>69</v>
      </c>
      <c r="E43" s="45" t="s">
        <v>16</v>
      </c>
      <c r="F43" s="63">
        <v>0</v>
      </c>
      <c r="G43" s="46">
        <f t="shared" si="0"/>
        <v>0</v>
      </c>
    </row>
    <row r="44" spans="1:7" ht="15" thickBot="1" x14ac:dyDescent="0.25">
      <c r="A44" s="29"/>
      <c r="B44" s="29"/>
      <c r="C44" s="29"/>
      <c r="D44" s="50" t="s">
        <v>48</v>
      </c>
      <c r="E44" s="51"/>
      <c r="F44" s="52"/>
      <c r="G44" s="47">
        <f>SUM(G7:G43)</f>
        <v>0</v>
      </c>
    </row>
    <row r="45" spans="1:7" x14ac:dyDescent="0.2">
      <c r="A45" s="29"/>
      <c r="B45" s="29"/>
      <c r="C45" s="29"/>
      <c r="D45" s="7"/>
      <c r="E45" s="7"/>
      <c r="F45" s="64"/>
      <c r="G45" s="29"/>
    </row>
    <row r="46" spans="1:7" x14ac:dyDescent="0.2">
      <c r="A46" s="29"/>
      <c r="B46" s="29"/>
      <c r="C46" s="29"/>
      <c r="D46" s="7"/>
      <c r="E46" s="7"/>
      <c r="F46" s="64"/>
      <c r="G46" s="29"/>
    </row>
    <row r="47" spans="1:7" x14ac:dyDescent="0.2">
      <c r="A47" s="29"/>
      <c r="B47" s="6"/>
      <c r="C47" s="6"/>
      <c r="D47" s="7"/>
      <c r="E47" s="7"/>
      <c r="F47" s="65"/>
      <c r="G47" s="29"/>
    </row>
    <row r="48" spans="1:7" ht="15" thickBot="1" x14ac:dyDescent="0.25">
      <c r="A48" s="29"/>
      <c r="B48" s="6"/>
      <c r="C48" s="6"/>
      <c r="D48" s="7"/>
      <c r="E48" s="7"/>
      <c r="F48" s="65"/>
      <c r="G48" s="29"/>
    </row>
    <row r="49" spans="1:7" ht="15.75" thickBot="1" x14ac:dyDescent="0.25">
      <c r="A49" s="29"/>
      <c r="B49" s="1" t="s">
        <v>8</v>
      </c>
      <c r="C49" s="42" t="s">
        <v>12</v>
      </c>
      <c r="D49" s="7"/>
      <c r="E49" s="7"/>
      <c r="F49" s="65"/>
      <c r="G49" s="29"/>
    </row>
    <row r="50" spans="1:7" ht="15.75" thickBot="1" x14ac:dyDescent="0.25">
      <c r="A50" s="29"/>
      <c r="B50" s="1" t="s">
        <v>10</v>
      </c>
      <c r="C50" s="42"/>
      <c r="G50" s="29"/>
    </row>
    <row r="51" spans="1:7" x14ac:dyDescent="0.2">
      <c r="A51" s="29"/>
      <c r="B51" s="28"/>
      <c r="C51" s="28"/>
      <c r="G51" s="38"/>
    </row>
    <row r="52" spans="1:7" ht="15" x14ac:dyDescent="0.2">
      <c r="A52" s="29"/>
      <c r="B52" s="2" t="s">
        <v>9</v>
      </c>
      <c r="C52" s="2"/>
      <c r="G52" s="29"/>
    </row>
    <row r="53" spans="1:7" ht="90" customHeight="1" x14ac:dyDescent="0.2">
      <c r="A53" s="29"/>
      <c r="B53" s="38" t="s">
        <v>11</v>
      </c>
      <c r="C53" s="38"/>
      <c r="D53" s="38"/>
      <c r="E53" s="38"/>
      <c r="F53" s="67"/>
      <c r="G53" s="29"/>
    </row>
    <row r="54" spans="1:7" ht="15" x14ac:dyDescent="0.25">
      <c r="A54" s="29"/>
      <c r="B54" s="28"/>
      <c r="C54" s="28"/>
      <c r="G54" s="43"/>
    </row>
    <row r="55" spans="1:7" x14ac:dyDescent="0.2">
      <c r="A55" s="29"/>
      <c r="G55" s="29"/>
    </row>
    <row r="56" spans="1:7" x14ac:dyDescent="0.2">
      <c r="A56" s="29"/>
      <c r="B56" s="13" t="s">
        <v>7</v>
      </c>
      <c r="E56" s="12"/>
      <c r="F56" s="68" t="s">
        <v>47</v>
      </c>
    </row>
    <row r="57" spans="1:7" x14ac:dyDescent="0.2">
      <c r="A57" s="29"/>
      <c r="G57" s="39"/>
    </row>
    <row r="58" spans="1:7" x14ac:dyDescent="0.2">
      <c r="A58" s="29"/>
      <c r="B58" s="14"/>
      <c r="C58" s="25"/>
      <c r="E58" s="12"/>
      <c r="F58" s="69"/>
      <c r="G58" s="15"/>
    </row>
    <row r="59" spans="1:7" x14ac:dyDescent="0.2">
      <c r="A59" s="29"/>
      <c r="G59" s="29"/>
    </row>
    <row r="60" spans="1:7" x14ac:dyDescent="0.2">
      <c r="A60" s="29"/>
      <c r="G60" s="29"/>
    </row>
    <row r="61" spans="1:7" x14ac:dyDescent="0.2">
      <c r="A61" s="29"/>
      <c r="G61" s="29"/>
    </row>
    <row r="62" spans="1:7" x14ac:dyDescent="0.2">
      <c r="A62" s="29"/>
      <c r="G62" s="29"/>
    </row>
    <row r="63" spans="1:7" x14ac:dyDescent="0.2">
      <c r="A63" s="29"/>
      <c r="G63" s="29"/>
    </row>
    <row r="64" spans="1:7" x14ac:dyDescent="0.2">
      <c r="A64" s="29"/>
      <c r="G64" s="29"/>
    </row>
    <row r="65" spans="1:7" x14ac:dyDescent="0.2">
      <c r="A65" s="29"/>
      <c r="G65" s="29"/>
    </row>
    <row r="66" spans="1:7" x14ac:dyDescent="0.2">
      <c r="A66" s="29"/>
      <c r="G66" s="29"/>
    </row>
    <row r="67" spans="1:7" x14ac:dyDescent="0.2">
      <c r="A67" s="29"/>
      <c r="G67" s="29"/>
    </row>
    <row r="68" spans="1:7" x14ac:dyDescent="0.2">
      <c r="A68" s="29"/>
      <c r="G68" s="29"/>
    </row>
    <row r="69" spans="1:7" x14ac:dyDescent="0.2">
      <c r="A69" s="29"/>
      <c r="G69" s="29"/>
    </row>
    <row r="70" spans="1:7" x14ac:dyDescent="0.2">
      <c r="A70" s="29"/>
      <c r="G70" s="29"/>
    </row>
    <row r="71" spans="1:7" x14ac:dyDescent="0.2">
      <c r="A71" s="29"/>
      <c r="G71" s="29"/>
    </row>
    <row r="72" spans="1:7" x14ac:dyDescent="0.2">
      <c r="A72" s="29"/>
      <c r="G72" s="29"/>
    </row>
    <row r="73" spans="1:7" x14ac:dyDescent="0.2">
      <c r="A73" s="29"/>
      <c r="G73" s="29"/>
    </row>
    <row r="74" spans="1:7" x14ac:dyDescent="0.2">
      <c r="A74" s="29"/>
      <c r="G74" s="29"/>
    </row>
    <row r="75" spans="1:7" x14ac:dyDescent="0.2">
      <c r="A75" s="29"/>
      <c r="G75" s="29"/>
    </row>
    <row r="76" spans="1:7" x14ac:dyDescent="0.2">
      <c r="A76" s="29"/>
      <c r="G76" s="29"/>
    </row>
    <row r="77" spans="1:7" x14ac:dyDescent="0.2">
      <c r="A77" s="29"/>
    </row>
    <row r="78" spans="1:7" x14ac:dyDescent="0.2">
      <c r="A78" s="29"/>
    </row>
  </sheetData>
  <sheetProtection insertRows="0" sort="0" autoFilter="0"/>
  <mergeCells count="6">
    <mergeCell ref="A1:H1"/>
    <mergeCell ref="D44:F44"/>
    <mergeCell ref="E2:G2"/>
    <mergeCell ref="B2:D2"/>
    <mergeCell ref="D4:F4"/>
    <mergeCell ref="B5:F5"/>
  </mergeCells>
  <phoneticPr fontId="1" type="noConversion"/>
  <pageMargins left="0.51181102362204722" right="0.15748031496062992" top="0.35433070866141736" bottom="0.35433070866141736" header="0.19685039370078741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Popis (2)</vt:lpstr>
      <vt:lpstr>'Popis (2)'!Področje_tiskanja</vt:lpstr>
      <vt:lpstr>'Popis (2)'!Tiskanje_naslovov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Matej Nučič</cp:lastModifiedBy>
  <cp:lastPrinted>2025-03-18T06:43:43Z</cp:lastPrinted>
  <dcterms:created xsi:type="dcterms:W3CDTF">2017-02-20T12:44:59Z</dcterms:created>
  <dcterms:modified xsi:type="dcterms:W3CDTF">2025-05-05T06:40:15Z</dcterms:modified>
</cp:coreProperties>
</file>