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650" activeTab="0"/>
  </bookViews>
  <sheets>
    <sheet name="sklop 1- svečane obleke" sheetId="1" r:id="rId1"/>
    <sheet name="sklop 2 - Zaščitna oblačila" sheetId="2" r:id="rId2"/>
  </sheets>
  <definedNames>
    <definedName name="_xlnm.Print_Titles" localSheetId="0">'sklop 1- svečane obleke'!$10:$11</definedName>
    <definedName name="_xlnm.Print_Titles" localSheetId="1">'sklop 2 - Zaščitna oblačila'!$10:$11</definedName>
  </definedNames>
  <calcPr fullCalcOnLoad="1"/>
</workbook>
</file>

<file path=xl/sharedStrings.xml><?xml version="1.0" encoding="utf-8"?>
<sst xmlns="http://schemas.openxmlformats.org/spreadsheetml/2006/main" count="174" uniqueCount="97">
  <si>
    <t>Enota</t>
  </si>
  <si>
    <t>kos</t>
  </si>
  <si>
    <t xml:space="preserve">      </t>
  </si>
  <si>
    <t>Zap.št.</t>
  </si>
  <si>
    <t>ARTIKEL</t>
  </si>
  <si>
    <t>1.</t>
  </si>
  <si>
    <t>2.</t>
  </si>
  <si>
    <t>3.</t>
  </si>
  <si>
    <t>4.</t>
  </si>
  <si>
    <t>6.</t>
  </si>
  <si>
    <t>7.</t>
  </si>
  <si>
    <t>8.</t>
  </si>
  <si>
    <t>17.</t>
  </si>
  <si>
    <t xml:space="preserve">Kraj in datum: </t>
  </si>
  <si>
    <t xml:space="preserve">   Žig: </t>
  </si>
  <si>
    <t>__________________________</t>
  </si>
  <si>
    <t>Cena na enoto brez DDV</t>
  </si>
  <si>
    <t xml:space="preserve">Skupna cena brez DDV </t>
  </si>
  <si>
    <t>5.</t>
  </si>
  <si>
    <t>9.</t>
  </si>
  <si>
    <t>10.</t>
  </si>
  <si>
    <t>11.</t>
  </si>
  <si>
    <t>12.</t>
  </si>
  <si>
    <t>13.</t>
  </si>
  <si>
    <t>14.</t>
  </si>
  <si>
    <t>15.</t>
  </si>
  <si>
    <t>16.</t>
  </si>
  <si>
    <t>Proizvajalec ponujenega artikla</t>
  </si>
  <si>
    <t>CENA SKUPAJ BREZ DDV:</t>
  </si>
  <si>
    <t>Ponudnik:_________________________________________________________, ki oddajamo ponudbo za javno naročilo:</t>
  </si>
  <si>
    <t xml:space="preserve"> Letna okvirna količina</t>
  </si>
  <si>
    <t>SRAJCA KRATEK ROKAV</t>
  </si>
  <si>
    <t>SRAJCA DOLG ROKAV</t>
  </si>
  <si>
    <t>KRAVATA</t>
  </si>
  <si>
    <t>PAS</t>
  </si>
  <si>
    <t>ŠAL</t>
  </si>
  <si>
    <t>SPONKA ZA KRAVATO</t>
  </si>
  <si>
    <t>HLAČE VOZNIKI UREJEVALCI POKOJNIKOV</t>
  </si>
  <si>
    <t>18.</t>
  </si>
  <si>
    <t>19.</t>
  </si>
  <si>
    <t>20.</t>
  </si>
  <si>
    <t>21.</t>
  </si>
  <si>
    <t>CVETLIČARSKE HLAČE</t>
  </si>
  <si>
    <t>Podpis odgovorne osebe ponudnika:</t>
  </si>
  <si>
    <t xml:space="preserve">PREDRAČUN št. _____________, za sklop št. 1; Svečane obleke       
</t>
  </si>
  <si>
    <t xml:space="preserve">MOŠKI SUKNJIČ LETNI - POGREBNO MOŠTVO </t>
  </si>
  <si>
    <t>MOŠKI SUKNJIČ ZIMSKI - POGREBNO MOŠTVO</t>
  </si>
  <si>
    <t xml:space="preserve">TELOVNIK  LETNI -  POGREBNO MOŠTVO </t>
  </si>
  <si>
    <t>MOŠKE HLAČE  LETNE - POGREBNO MOŠTVO</t>
  </si>
  <si>
    <t>MOŠKE HLAČE ZIMSKE - POGREBNO MOŠTVO</t>
  </si>
  <si>
    <t>22.</t>
  </si>
  <si>
    <t>ŽENSKI LETNI SUKNJIČ</t>
  </si>
  <si>
    <t>ŽENSKA SRAJCA KRATEK ROKAV</t>
  </si>
  <si>
    <t>ŽENSKA SRAJCA DOLG ROKAV</t>
  </si>
  <si>
    <t>0p</t>
  </si>
  <si>
    <t xml:space="preserve">PREDRAČUN št. _____________, za sklop št. 2; Zaščitna oblačila      
</t>
  </si>
  <si>
    <t>BREZROKAVNIK</t>
  </si>
  <si>
    <t>ZIMSKI PULOVER</t>
  </si>
  <si>
    <t>PLETENA KAPA</t>
  </si>
  <si>
    <t>ROKAVICE</t>
  </si>
  <si>
    <t>ZIMSKI JOPIČ -FLIS</t>
  </si>
  <si>
    <t>HALJA DOLGA</t>
  </si>
  <si>
    <t>HALJA KRATKA</t>
  </si>
  <si>
    <t>kos.</t>
  </si>
  <si>
    <t>CVETLIČARSKI PREDPASNIK</t>
  </si>
  <si>
    <t>LETNE DELOVNE HLAČE</t>
  </si>
  <si>
    <t>VETRNA JAKNA</t>
  </si>
  <si>
    <t>ZIMSKA BUNDA</t>
  </si>
  <si>
    <t>PLAŠČ</t>
  </si>
  <si>
    <t>POLO MAJICA KRATEK ROKAV</t>
  </si>
  <si>
    <t>POLO MAJICA DOLG ROKAV</t>
  </si>
  <si>
    <t>DEŽNE HLAČE</t>
  </si>
  <si>
    <t>POLETNE DELOVNE HLAČE</t>
  </si>
  <si>
    <t>ZIMSKE DELOVNE HLAČE</t>
  </si>
  <si>
    <t>PAS ZA DELOVNE HLAČE</t>
  </si>
  <si>
    <t>KLOBUK MELONA + PODKAPA (komplet)</t>
  </si>
  <si>
    <t>OVRATNIK ZA PLAŠČ</t>
  </si>
  <si>
    <t>ŽENSKO KRILO</t>
  </si>
  <si>
    <t>23.</t>
  </si>
  <si>
    <t>24.</t>
  </si>
  <si>
    <t>JOPICA DOLGA</t>
  </si>
  <si>
    <t xml:space="preserve">ŽENSKE LETNE HLAČE </t>
  </si>
  <si>
    <t>JOPICA KRATKA</t>
  </si>
  <si>
    <t>6.a</t>
  </si>
  <si>
    <r>
      <t>2.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0"/>
        <color indexed="8"/>
        <rFont val="Tahoma"/>
        <family val="2"/>
      </rPr>
      <t xml:space="preserve">ROK ZA PREDLOŽITEV MERILNIH SETOV </t>
    </r>
  </si>
  <si>
    <r>
      <t>1.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0"/>
        <color indexed="8"/>
        <rFont val="Tahoma"/>
        <family val="2"/>
      </rPr>
      <t xml:space="preserve">ROK ZA PREDLOŽITEV VZORČNIH MODELOV </t>
    </r>
  </si>
  <si>
    <r>
      <t>3.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0"/>
        <color indexed="8"/>
        <rFont val="Tahoma"/>
        <family val="2"/>
      </rPr>
      <t>DOBAVNI ROK</t>
    </r>
  </si>
  <si>
    <t>Garancijski rok znaša  ________ mesecev (minimalno dvanajst (24) mesecev) od dobave.</t>
  </si>
  <si>
    <t>V ponudbenih cenah na enoto mere, navedenih v posameznih postavkah ponudbenega predračuna prodajalca, so upoštevani vsi vse materialni in nematerialni stroške, ki bodo potrebni za izvedbo predmeta okvirnega sporazuma, vključno s stroški dela, stroški prevoza, stroški izvedenih meritev, stroški izdelave ponudbene dokumentacije, stroški vzorcev tkanine, stroški izdelave vzorčnih modelov ter velikostnih setov. Ponudbene cene so v času veljavnosti okvirnega sporazuma fiksne in se ne spreminjajo.</t>
  </si>
  <si>
    <r>
      <t>4.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0"/>
        <color indexed="8"/>
        <rFont val="Tahoma"/>
        <family val="2"/>
      </rPr>
      <t>GARANCIJSKI ROK</t>
    </r>
  </si>
  <si>
    <t xml:space="preserve">Dobavni rok je __________ dni (največ petinštirideset (45) dni) od dneva pisnega naročila. </t>
  </si>
  <si>
    <t>Rok za predložitev merilnih setov oblačil je ______ dni (največ petnajst (15) dni) od naročila vzorčnih modelov.</t>
  </si>
  <si>
    <t>Rok za predložitev merilnih setov oblačil je ______ dni (največ petnajst (15) dni) od dneva potrditve vzorčnih modelov.</t>
  </si>
  <si>
    <t>_________________________________</t>
  </si>
  <si>
    <t xml:space="preserve">ŽALE- 3/20 Izdelava in dobava svečanih in zaščitnih oblačil, prilagamo </t>
  </si>
  <si>
    <t>PREDRAČUN - sklop 2                                                                                                              priloga 2/1-2</t>
  </si>
  <si>
    <t>PREDRAČUN - sklop 1                                                                                                                                                                                               priloga 2/1-1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</si>
</sst>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24]d\.\ mmmm\ yyyy"/>
    <numFmt numFmtId="178" formatCode="_-* #,##0.00\ [$€-1]_-;\-* #,##0.00\ [$€-1]_-;_-* &quot;-&quot;??\ [$€-1]_-;_-@_-"/>
    <numFmt numFmtId="179" formatCode="#,##0.00_ ;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6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8.6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b/>
      <sz val="11"/>
      <color indexed="8"/>
      <name val="Tahoma"/>
      <family val="2"/>
    </font>
    <font>
      <b/>
      <i/>
      <sz val="11"/>
      <color indexed="8"/>
      <name val="Tahoma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6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8.6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Tahoma"/>
      <family val="2"/>
    </font>
    <font>
      <i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1"/>
      <color theme="1"/>
      <name val="Tahoma"/>
      <family val="2"/>
    </font>
    <font>
      <b/>
      <i/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1"/>
      <color rgb="FF000000"/>
      <name val="Tahoma"/>
      <family val="2"/>
    </font>
    <font>
      <sz val="11"/>
      <color rgb="FF000000"/>
      <name val="Tahoma"/>
      <family val="2"/>
    </font>
    <font>
      <b/>
      <sz val="12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2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6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2" fillId="0" borderId="7" applyNumberFormat="0" applyFill="0" applyAlignment="0" applyProtection="0"/>
    <xf numFmtId="0" fontId="43" fillId="30" borderId="8" applyNumberFormat="0" applyAlignment="0" applyProtection="0"/>
    <xf numFmtId="0" fontId="44" fillId="21" borderId="9" applyNumberFormat="0" applyAlignment="0" applyProtection="0"/>
    <xf numFmtId="0" fontId="45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9" applyNumberFormat="0" applyAlignment="0" applyProtection="0"/>
    <xf numFmtId="0" fontId="47" fillId="0" borderId="10" applyNumberFormat="0" applyFill="0" applyAlignment="0" applyProtection="0"/>
  </cellStyleXfs>
  <cellXfs count="11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7" borderId="11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0" fillId="0" borderId="12" xfId="0" applyFont="1" applyBorder="1" applyAlignment="1" applyProtection="1">
      <alignment horizontal="center"/>
      <protection/>
    </xf>
    <xf numFmtId="4" fontId="51" fillId="0" borderId="11" xfId="0" applyNumberFormat="1" applyFont="1" applyBorder="1" applyAlignment="1" applyProtection="1">
      <alignment/>
      <protection/>
    </xf>
    <xf numFmtId="0" fontId="48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 horizont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50" fillId="33" borderId="11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50" fillId="33" borderId="11" xfId="0" applyFont="1" applyFill="1" applyBorder="1" applyAlignment="1" applyProtection="1">
      <alignment horizontal="center" wrapText="1"/>
      <protection/>
    </xf>
    <xf numFmtId="0" fontId="48" fillId="0" borderId="0" xfId="0" applyFont="1" applyAlignment="1" applyProtection="1">
      <alignment horizontal="center"/>
      <protection locked="0"/>
    </xf>
    <xf numFmtId="0" fontId="50" fillId="0" borderId="11" xfId="0" applyFont="1" applyBorder="1" applyAlignment="1" applyProtection="1">
      <alignment/>
      <protection/>
    </xf>
    <xf numFmtId="0" fontId="3" fillId="0" borderId="11" xfId="0" applyFont="1" applyBorder="1" applyAlignment="1">
      <alignment vertical="top" wrapText="1"/>
    </xf>
    <xf numFmtId="0" fontId="0" fillId="0" borderId="0" xfId="0" applyAlignment="1">
      <alignment/>
    </xf>
    <xf numFmtId="0" fontId="50" fillId="0" borderId="12" xfId="0" applyFont="1" applyBorder="1" applyAlignment="1" applyProtection="1">
      <alignment horizontal="left"/>
      <protection/>
    </xf>
    <xf numFmtId="0" fontId="50" fillId="0" borderId="12" xfId="0" applyFont="1" applyBorder="1" applyAlignment="1" applyProtection="1">
      <alignment horizontal="left" wrapText="1"/>
      <protection/>
    </xf>
    <xf numFmtId="4" fontId="51" fillId="7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13" xfId="0" applyFont="1" applyBorder="1" applyAlignment="1" applyProtection="1">
      <alignment horizontal="left"/>
      <protection/>
    </xf>
    <xf numFmtId="0" fontId="50" fillId="0" borderId="13" xfId="0" applyFont="1" applyBorder="1" applyAlignment="1" applyProtection="1">
      <alignment horizontal="center"/>
      <protection/>
    </xf>
    <xf numFmtId="4" fontId="51" fillId="7" borderId="14" xfId="0" applyNumberFormat="1" applyFont="1" applyFill="1" applyBorder="1" applyAlignment="1" applyProtection="1">
      <alignment horizontal="right"/>
      <protection locked="0"/>
    </xf>
    <xf numFmtId="4" fontId="51" fillId="0" borderId="14" xfId="0" applyNumberFormat="1" applyFont="1" applyBorder="1" applyAlignment="1" applyProtection="1">
      <alignment/>
      <protection/>
    </xf>
    <xf numFmtId="0" fontId="49" fillId="7" borderId="14" xfId="0" applyFont="1" applyFill="1" applyBorder="1" applyAlignment="1" applyProtection="1">
      <alignment/>
      <protection locked="0"/>
    </xf>
    <xf numFmtId="0" fontId="50" fillId="0" borderId="11" xfId="0" applyFont="1" applyBorder="1" applyAlignment="1" applyProtection="1">
      <alignment horizontal="center"/>
      <protection/>
    </xf>
    <xf numFmtId="0" fontId="3" fillId="0" borderId="14" xfId="0" applyFont="1" applyBorder="1" applyAlignment="1">
      <alignment vertical="top" wrapText="1"/>
    </xf>
    <xf numFmtId="0" fontId="0" fillId="0" borderId="0" xfId="0" applyAlignment="1">
      <alignment/>
    </xf>
    <xf numFmtId="0" fontId="50" fillId="0" borderId="0" xfId="0" applyFont="1" applyFill="1" applyBorder="1" applyAlignment="1" applyProtection="1">
      <alignment/>
      <protection/>
    </xf>
    <xf numFmtId="0" fontId="50" fillId="0" borderId="0" xfId="0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48" fillId="0" borderId="0" xfId="0" applyFont="1" applyBorder="1" applyAlignment="1" applyProtection="1">
      <alignment horizontal="right" wrapText="1"/>
      <protection/>
    </xf>
    <xf numFmtId="0" fontId="52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right" wrapText="1"/>
      <protection/>
    </xf>
    <xf numFmtId="0" fontId="53" fillId="0" borderId="0" xfId="0" applyFont="1" applyBorder="1" applyAlignment="1" applyProtection="1">
      <alignment wrapText="1"/>
      <protection/>
    </xf>
    <xf numFmtId="0" fontId="50" fillId="0" borderId="0" xfId="0" applyFont="1" applyBorder="1" applyAlignment="1" applyProtection="1">
      <alignment/>
      <protection/>
    </xf>
    <xf numFmtId="0" fontId="0" fillId="0" borderId="0" xfId="0" applyFill="1" applyAlignment="1">
      <alignment/>
    </xf>
    <xf numFmtId="0" fontId="50" fillId="0" borderId="0" xfId="0" applyFont="1" applyFill="1" applyBorder="1" applyAlignment="1" applyProtection="1">
      <alignment horizontal="center"/>
      <protection/>
    </xf>
    <xf numFmtId="4" fontId="51" fillId="0" borderId="0" xfId="0" applyNumberFormat="1" applyFont="1" applyFill="1" applyBorder="1" applyAlignment="1" applyProtection="1">
      <alignment horizontal="right"/>
      <protection locked="0"/>
    </xf>
    <xf numFmtId="0" fontId="49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50" fillId="0" borderId="11" xfId="0" applyFont="1" applyFill="1" applyBorder="1" applyAlignment="1" applyProtection="1">
      <alignment horizontal="left"/>
      <protection/>
    </xf>
    <xf numFmtId="179" fontId="49" fillId="0" borderId="11" xfId="0" applyNumberFormat="1" applyFont="1" applyFill="1" applyBorder="1" applyAlignment="1" applyProtection="1">
      <alignment/>
      <protection locked="0"/>
    </xf>
    <xf numFmtId="179" fontId="49" fillId="0" borderId="11" xfId="0" applyNumberFormat="1" applyFont="1" applyFill="1" applyBorder="1" applyAlignment="1" applyProtection="1">
      <alignment horizontal="right"/>
      <protection locked="0"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/>
    </xf>
    <xf numFmtId="4" fontId="48" fillId="0" borderId="12" xfId="0" applyNumberFormat="1" applyFont="1" applyBorder="1" applyAlignment="1" applyProtection="1">
      <alignment/>
      <protection/>
    </xf>
    <xf numFmtId="4" fontId="48" fillId="0" borderId="11" xfId="0" applyNumberFormat="1" applyFont="1" applyBorder="1" applyAlignment="1" applyProtection="1">
      <alignment/>
      <protection/>
    </xf>
    <xf numFmtId="4" fontId="48" fillId="0" borderId="13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4" fontId="48" fillId="0" borderId="12" xfId="0" applyNumberFormat="1" applyFont="1" applyBorder="1" applyAlignment="1" applyProtection="1">
      <alignment/>
      <protection/>
    </xf>
    <xf numFmtId="0" fontId="50" fillId="0" borderId="12" xfId="0" applyFont="1" applyFill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54" fillId="0" borderId="0" xfId="0" applyFont="1" applyAlignment="1">
      <alignment horizontal="justify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justify" vertical="center"/>
    </xf>
    <xf numFmtId="0" fontId="48" fillId="0" borderId="0" xfId="0" applyFont="1" applyAlignment="1" applyProtection="1">
      <alignment horizontal="center"/>
      <protection locked="0"/>
    </xf>
    <xf numFmtId="0" fontId="51" fillId="0" borderId="11" xfId="0" applyFont="1" applyBorder="1" applyAlignment="1" applyProtection="1">
      <alignment horizontal="right"/>
      <protection/>
    </xf>
    <xf numFmtId="0" fontId="0" fillId="0" borderId="11" xfId="0" applyBorder="1" applyAlignment="1">
      <alignment/>
    </xf>
    <xf numFmtId="4" fontId="48" fillId="0" borderId="15" xfId="0" applyNumberFormat="1" applyFont="1" applyBorder="1" applyAlignment="1" applyProtection="1">
      <alignment/>
      <protection/>
    </xf>
    <xf numFmtId="4" fontId="48" fillId="0" borderId="12" xfId="0" applyNumberFormat="1" applyFont="1" applyBorder="1" applyAlignment="1" applyProtection="1">
      <alignment/>
      <protection/>
    </xf>
    <xf numFmtId="4" fontId="48" fillId="0" borderId="11" xfId="0" applyNumberFormat="1" applyFont="1" applyBorder="1" applyAlignment="1" applyProtection="1">
      <alignment/>
      <protection/>
    </xf>
    <xf numFmtId="4" fontId="48" fillId="0" borderId="11" xfId="0" applyNumberFormat="1" applyFont="1" applyFill="1" applyBorder="1" applyAlignment="1" applyProtection="1">
      <alignment/>
      <protection/>
    </xf>
    <xf numFmtId="0" fontId="48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50" fillId="33" borderId="14" xfId="0" applyFont="1" applyFill="1" applyBorder="1" applyAlignment="1" applyProtection="1">
      <alignment horizontal="center" wrapText="1"/>
      <protection/>
    </xf>
    <xf numFmtId="0" fontId="50" fillId="33" borderId="16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 locked="0"/>
    </xf>
    <xf numFmtId="0" fontId="55" fillId="0" borderId="0" xfId="0" applyFont="1" applyAlignment="1" applyProtection="1">
      <alignment wrapText="1"/>
      <protection locked="0"/>
    </xf>
    <xf numFmtId="0" fontId="0" fillId="0" borderId="0" xfId="0" applyAlignment="1">
      <alignment/>
    </xf>
    <xf numFmtId="0" fontId="0" fillId="0" borderId="17" xfId="0" applyBorder="1" applyAlignment="1" applyProtection="1">
      <alignment/>
      <protection/>
    </xf>
    <xf numFmtId="0" fontId="50" fillId="33" borderId="14" xfId="0" applyFont="1" applyFill="1" applyBorder="1" applyAlignment="1" applyProtection="1">
      <alignment horizontal="justify"/>
      <protection/>
    </xf>
    <xf numFmtId="0" fontId="0" fillId="0" borderId="16" xfId="0" applyBorder="1" applyAlignment="1">
      <alignment/>
    </xf>
    <xf numFmtId="0" fontId="56" fillId="0" borderId="0" xfId="0" applyFont="1" applyAlignment="1" applyProtection="1">
      <alignment/>
      <protection locked="0"/>
    </xf>
    <xf numFmtId="0" fontId="50" fillId="33" borderId="14" xfId="0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 horizontal="center" wrapText="1"/>
      <protection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50" fillId="33" borderId="19" xfId="0" applyFont="1" applyFill="1" applyBorder="1" applyAlignment="1" applyProtection="1">
      <alignment horizontal="center" wrapText="1"/>
      <protection/>
    </xf>
    <xf numFmtId="0" fontId="50" fillId="33" borderId="13" xfId="0" applyFont="1" applyFill="1" applyBorder="1" applyAlignment="1" applyProtection="1">
      <alignment horizontal="center" wrapText="1"/>
      <protection/>
    </xf>
    <xf numFmtId="0" fontId="50" fillId="33" borderId="20" xfId="0" applyFont="1" applyFill="1" applyBorder="1" applyAlignment="1" applyProtection="1">
      <alignment horizontal="center" wrapText="1"/>
      <protection/>
    </xf>
    <xf numFmtId="0" fontId="50" fillId="33" borderId="21" xfId="0" applyFont="1" applyFill="1" applyBorder="1" applyAlignment="1" applyProtection="1">
      <alignment horizontal="center" wrapText="1"/>
      <protection/>
    </xf>
    <xf numFmtId="4" fontId="48" fillId="0" borderId="11" xfId="0" applyNumberFormat="1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54" fillId="0" borderId="15" xfId="0" applyFont="1" applyFill="1" applyBorder="1" applyAlignment="1" applyProtection="1">
      <alignment horizontal="left" shrinkToFit="1"/>
      <protection/>
    </xf>
    <xf numFmtId="0" fontId="54" fillId="0" borderId="18" xfId="0" applyFont="1" applyFill="1" applyBorder="1" applyAlignment="1" applyProtection="1">
      <alignment horizontal="left" shrinkToFit="1"/>
      <protection/>
    </xf>
    <xf numFmtId="0" fontId="54" fillId="0" borderId="12" xfId="0" applyFont="1" applyFill="1" applyBorder="1" applyAlignment="1" applyProtection="1">
      <alignment horizontal="left" shrinkToFi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55" fillId="0" borderId="0" xfId="0" applyFont="1" applyAlignment="1" applyProtection="1">
      <alignment horizontal="justify"/>
      <protection locked="0"/>
    </xf>
    <xf numFmtId="0" fontId="54" fillId="0" borderId="0" xfId="0" applyFont="1" applyAlignment="1">
      <alignment horizontal="justify" vertical="center"/>
    </xf>
    <xf numFmtId="0" fontId="3" fillId="0" borderId="0" xfId="0" applyFont="1" applyAlignment="1" applyProtection="1">
      <alignment wrapText="1"/>
      <protection/>
    </xf>
    <xf numFmtId="0" fontId="51" fillId="0" borderId="20" xfId="0" applyFont="1" applyBorder="1" applyAlignment="1" applyProtection="1">
      <alignment horizontal="right"/>
      <protection/>
    </xf>
    <xf numFmtId="0" fontId="0" fillId="0" borderId="17" xfId="0" applyBorder="1" applyAlignment="1">
      <alignment/>
    </xf>
    <xf numFmtId="4" fontId="54" fillId="0" borderId="11" xfId="0" applyNumberFormat="1" applyFont="1" applyBorder="1" applyAlignment="1" applyProtection="1">
      <alignment/>
      <protection/>
    </xf>
    <xf numFmtId="4" fontId="48" fillId="0" borderId="0" xfId="0" applyNumberFormat="1" applyFont="1" applyFill="1" applyBorder="1" applyAlignment="1" applyProtection="1">
      <alignment/>
      <protection/>
    </xf>
    <xf numFmtId="0" fontId="3" fillId="34" borderId="11" xfId="0" applyFont="1" applyFill="1" applyBorder="1" applyAlignment="1">
      <alignment vertical="top" wrapText="1"/>
    </xf>
    <xf numFmtId="0" fontId="50" fillId="34" borderId="11" xfId="0" applyFont="1" applyFill="1" applyBorder="1" applyAlignment="1" applyProtection="1">
      <alignment horizontal="center"/>
      <protection/>
    </xf>
    <xf numFmtId="0" fontId="50" fillId="34" borderId="12" xfId="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 horizontal="center"/>
    </xf>
    <xf numFmtId="0" fontId="50" fillId="34" borderId="11" xfId="0" applyFont="1" applyFill="1" applyBorder="1" applyAlignment="1" applyProtection="1">
      <alignment/>
      <protection/>
    </xf>
    <xf numFmtId="0" fontId="50" fillId="34" borderId="12" xfId="0" applyFont="1" applyFill="1" applyBorder="1" applyAlignment="1" applyProtection="1">
      <alignment horizontal="left"/>
      <protection/>
    </xf>
    <xf numFmtId="0" fontId="57" fillId="0" borderId="15" xfId="0" applyFont="1" applyFill="1" applyBorder="1" applyAlignment="1" applyProtection="1">
      <alignment horizontal="left" shrinkToFit="1"/>
      <protection/>
    </xf>
    <xf numFmtId="0" fontId="57" fillId="0" borderId="18" xfId="0" applyFont="1" applyFill="1" applyBorder="1" applyAlignment="1" applyProtection="1">
      <alignment horizontal="left" shrinkToFit="1"/>
      <protection/>
    </xf>
    <xf numFmtId="0" fontId="57" fillId="0" borderId="12" xfId="0" applyFont="1" applyFill="1" applyBorder="1" applyAlignment="1" applyProtection="1">
      <alignment horizontal="left" shrinkToFit="1"/>
      <protection/>
    </xf>
  </cellXfs>
  <cellStyles count="5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1 1" xfId="38"/>
    <cellStyle name="Naslov 2" xfId="39"/>
    <cellStyle name="Naslov 3" xfId="40"/>
    <cellStyle name="Naslov 4" xfId="41"/>
    <cellStyle name="Navadno 10" xfId="42"/>
    <cellStyle name="Navadno 2" xfId="43"/>
    <cellStyle name="Nevtralno" xfId="44"/>
    <cellStyle name="Followed Hyperlink" xfId="45"/>
    <cellStyle name="Percent" xfId="46"/>
    <cellStyle name="Opomba" xfId="47"/>
    <cellStyle name="Opozorilo" xfId="48"/>
    <cellStyle name="Pojasnjevalno besedilo" xfId="49"/>
    <cellStyle name="Poudarek1" xfId="50"/>
    <cellStyle name="Poudarek2" xfId="51"/>
    <cellStyle name="Poudarek3" xfId="52"/>
    <cellStyle name="Poudarek4" xfId="53"/>
    <cellStyle name="Poudarek5" xfId="54"/>
    <cellStyle name="Poudarek6" xfId="55"/>
    <cellStyle name="Povezana celica" xfId="56"/>
    <cellStyle name="Preveri celico" xfId="57"/>
    <cellStyle name="Računanje" xfId="58"/>
    <cellStyle name="Slabo" xfId="59"/>
    <cellStyle name="Currency" xfId="60"/>
    <cellStyle name="Currency [0]" xfId="61"/>
    <cellStyle name="Comma" xfId="62"/>
    <cellStyle name="Comma [0]" xfId="63"/>
    <cellStyle name="Vnos" xfId="64"/>
    <cellStyle name="Vsot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5"/>
  <sheetViews>
    <sheetView tabSelected="1" zoomScalePageLayoutView="0" workbookViewId="0" topLeftCell="A25">
      <selection activeCell="C46" sqref="C46:K46"/>
    </sheetView>
  </sheetViews>
  <sheetFormatPr defaultColWidth="9.140625" defaultRowHeight="15"/>
  <cols>
    <col min="1" max="1" width="1.7109375" style="0" customWidth="1"/>
    <col min="2" max="2" width="4.7109375" style="0" customWidth="1"/>
    <col min="3" max="3" width="38.8515625" style="0" customWidth="1"/>
    <col min="4" max="4" width="6.8515625" style="0" customWidth="1"/>
    <col min="5" max="6" width="5.421875" style="0" customWidth="1"/>
    <col min="7" max="7" width="6.140625" style="0" customWidth="1"/>
    <col min="8" max="8" width="5.28125" style="0" customWidth="1"/>
    <col min="9" max="9" width="15.28125" style="0" customWidth="1"/>
    <col min="10" max="10" width="15.00390625" style="0" customWidth="1"/>
    <col min="11" max="11" width="20.57421875" style="0" customWidth="1"/>
    <col min="12" max="12" width="26.421875" style="0" customWidth="1"/>
  </cols>
  <sheetData>
    <row r="1" spans="2:12" ht="15">
      <c r="B1" s="94" t="s">
        <v>96</v>
      </c>
      <c r="C1" s="95"/>
      <c r="D1" s="95"/>
      <c r="E1" s="95"/>
      <c r="F1" s="95"/>
      <c r="G1" s="95"/>
      <c r="H1" s="95"/>
      <c r="I1" s="95"/>
      <c r="J1" s="95"/>
      <c r="K1" s="95"/>
      <c r="L1" s="96"/>
    </row>
    <row r="2" spans="2:12" ht="15.75" customHeight="1">
      <c r="B2" s="37" t="s">
        <v>2</v>
      </c>
      <c r="C2" s="38"/>
      <c r="D2" s="39"/>
      <c r="E2" s="40"/>
      <c r="F2" s="40"/>
      <c r="G2" s="40"/>
      <c r="H2" s="40"/>
      <c r="I2" s="39"/>
      <c r="J2" s="97"/>
      <c r="K2" s="97"/>
      <c r="L2" s="3"/>
    </row>
    <row r="3" spans="2:12" ht="15">
      <c r="B3" s="3"/>
      <c r="C3" s="3"/>
      <c r="D3" s="3"/>
      <c r="E3" s="3"/>
      <c r="F3" s="3"/>
      <c r="G3" s="3"/>
      <c r="H3" s="3"/>
      <c r="I3" s="3"/>
      <c r="J3" s="98"/>
      <c r="K3" s="98"/>
      <c r="L3" s="3"/>
    </row>
    <row r="4" spans="2:12" ht="15">
      <c r="B4" s="83" t="s">
        <v>29</v>
      </c>
      <c r="C4" s="83"/>
      <c r="D4" s="83"/>
      <c r="E4" s="83"/>
      <c r="F4" s="83"/>
      <c r="G4" s="83"/>
      <c r="H4" s="83"/>
      <c r="I4" s="83"/>
      <c r="J4" s="83"/>
      <c r="K4" s="83"/>
      <c r="L4" s="74"/>
    </row>
    <row r="5" spans="2:12" ht="8.25" customHeight="1">
      <c r="B5" s="99"/>
      <c r="C5" s="99"/>
      <c r="D5" s="99"/>
      <c r="E5" s="99"/>
      <c r="F5" s="99"/>
      <c r="G5" s="99"/>
      <c r="H5" s="99"/>
      <c r="I5" s="99"/>
      <c r="J5" s="99"/>
      <c r="K5" s="99"/>
      <c r="L5" s="3"/>
    </row>
    <row r="6" spans="2:12" ht="15" customHeight="1">
      <c r="B6" s="100" t="s">
        <v>94</v>
      </c>
      <c r="C6" s="100"/>
      <c r="D6" s="100"/>
      <c r="E6" s="100"/>
      <c r="F6" s="100"/>
      <c r="G6" s="100"/>
      <c r="H6" s="100"/>
      <c r="I6" s="100"/>
      <c r="J6" s="100"/>
      <c r="K6" s="100"/>
      <c r="L6" s="3"/>
    </row>
    <row r="7" spans="2:12" ht="7.5" customHeight="1">
      <c r="B7" s="77"/>
      <c r="C7" s="77"/>
      <c r="D7" s="77"/>
      <c r="E7" s="77"/>
      <c r="F7" s="77"/>
      <c r="G7" s="77"/>
      <c r="H7" s="77"/>
      <c r="I7" s="77"/>
      <c r="J7" s="77"/>
      <c r="K7" s="77"/>
      <c r="L7" s="3"/>
    </row>
    <row r="8" spans="2:12" ht="15">
      <c r="B8" s="78" t="s">
        <v>44</v>
      </c>
      <c r="C8" s="79"/>
      <c r="D8" s="79"/>
      <c r="E8" s="79"/>
      <c r="F8" s="79"/>
      <c r="G8" s="79"/>
      <c r="H8" s="79"/>
      <c r="I8" s="79"/>
      <c r="J8" s="79"/>
      <c r="K8" s="79"/>
      <c r="L8" s="3"/>
    </row>
    <row r="9" spans="2:12" ht="15">
      <c r="B9" s="3"/>
      <c r="C9" s="3"/>
      <c r="D9" s="3"/>
      <c r="E9" s="3"/>
      <c r="F9" s="3"/>
      <c r="G9" s="3"/>
      <c r="H9" s="3"/>
      <c r="I9" s="3"/>
      <c r="J9" s="80"/>
      <c r="K9" s="80"/>
      <c r="L9" s="3"/>
    </row>
    <row r="10" spans="2:12" ht="28.5" customHeight="1">
      <c r="B10" s="81" t="s">
        <v>3</v>
      </c>
      <c r="C10" s="84" t="s">
        <v>4</v>
      </c>
      <c r="D10" s="75" t="s">
        <v>0</v>
      </c>
      <c r="E10" s="85" t="s">
        <v>30</v>
      </c>
      <c r="F10" s="86"/>
      <c r="G10" s="86"/>
      <c r="H10" s="87"/>
      <c r="I10" s="75" t="s">
        <v>16</v>
      </c>
      <c r="J10" s="88" t="s">
        <v>17</v>
      </c>
      <c r="K10" s="89"/>
      <c r="L10" s="75" t="s">
        <v>27</v>
      </c>
    </row>
    <row r="11" spans="2:12" ht="24" customHeight="1">
      <c r="B11" s="82"/>
      <c r="C11" s="82"/>
      <c r="D11" s="76"/>
      <c r="E11" s="9">
        <v>2020</v>
      </c>
      <c r="F11" s="9">
        <v>2021</v>
      </c>
      <c r="G11" s="9">
        <v>2022</v>
      </c>
      <c r="H11" s="9">
        <v>2023</v>
      </c>
      <c r="I11" s="76"/>
      <c r="J11" s="90"/>
      <c r="K11" s="91"/>
      <c r="L11" s="76"/>
    </row>
    <row r="12" spans="2:12" ht="25.5">
      <c r="B12" s="15" t="s">
        <v>5</v>
      </c>
      <c r="C12" s="16" t="s">
        <v>45</v>
      </c>
      <c r="D12" s="4" t="s">
        <v>1</v>
      </c>
      <c r="E12" s="4">
        <v>26</v>
      </c>
      <c r="F12" s="4">
        <v>24</v>
      </c>
      <c r="G12" s="4">
        <v>32</v>
      </c>
      <c r="H12" s="4">
        <v>24</v>
      </c>
      <c r="I12" s="20"/>
      <c r="J12" s="71">
        <f>(E12+F12+G12+H12)*I12</f>
        <v>0</v>
      </c>
      <c r="K12" s="71"/>
      <c r="L12" s="2"/>
    </row>
    <row r="13" spans="2:12" ht="25.5">
      <c r="B13" s="15" t="s">
        <v>6</v>
      </c>
      <c r="C13" s="16" t="s">
        <v>46</v>
      </c>
      <c r="D13" s="4" t="s">
        <v>1</v>
      </c>
      <c r="E13" s="4">
        <v>24</v>
      </c>
      <c r="F13" s="4">
        <v>26</v>
      </c>
      <c r="G13" s="4">
        <v>24</v>
      </c>
      <c r="H13" s="4">
        <v>26</v>
      </c>
      <c r="I13" s="20"/>
      <c r="J13" s="71">
        <f aca="true" t="shared" si="0" ref="J13:J35">(E13+F13+G13+H13)*I13</f>
        <v>0</v>
      </c>
      <c r="K13" s="71"/>
      <c r="L13" s="2"/>
    </row>
    <row r="14" spans="2:12" ht="15">
      <c r="B14" s="15" t="s">
        <v>7</v>
      </c>
      <c r="C14" s="16" t="s">
        <v>51</v>
      </c>
      <c r="D14" s="29" t="s">
        <v>1</v>
      </c>
      <c r="E14" s="29">
        <v>16</v>
      </c>
      <c r="F14" s="29">
        <v>16</v>
      </c>
      <c r="G14" s="29">
        <v>16</v>
      </c>
      <c r="H14" s="29">
        <v>16</v>
      </c>
      <c r="I14" s="20"/>
      <c r="J14" s="92">
        <f>(E14+F14+G14+H14)*I14</f>
        <v>0</v>
      </c>
      <c r="K14" s="93"/>
      <c r="L14" s="2"/>
    </row>
    <row r="15" spans="2:12" ht="15" customHeight="1">
      <c r="B15" s="15" t="s">
        <v>8</v>
      </c>
      <c r="C15" s="16" t="s">
        <v>47</v>
      </c>
      <c r="D15" s="4" t="s">
        <v>1</v>
      </c>
      <c r="E15" s="4">
        <v>16</v>
      </c>
      <c r="F15" s="4">
        <v>14</v>
      </c>
      <c r="G15" s="4">
        <v>16</v>
      </c>
      <c r="H15" s="4">
        <v>14</v>
      </c>
      <c r="I15" s="20"/>
      <c r="J15" s="71">
        <f t="shared" si="0"/>
        <v>0</v>
      </c>
      <c r="K15" s="71"/>
      <c r="L15" s="2"/>
    </row>
    <row r="16" spans="2:12" ht="15">
      <c r="B16" s="15" t="s">
        <v>18</v>
      </c>
      <c r="C16" s="16" t="s">
        <v>48</v>
      </c>
      <c r="D16" s="4" t="s">
        <v>1</v>
      </c>
      <c r="E16" s="4">
        <v>41</v>
      </c>
      <c r="F16" s="4">
        <v>39</v>
      </c>
      <c r="G16" s="4">
        <v>41</v>
      </c>
      <c r="H16" s="4">
        <v>39</v>
      </c>
      <c r="I16" s="20"/>
      <c r="J16" s="71">
        <f t="shared" si="0"/>
        <v>0</v>
      </c>
      <c r="K16" s="71"/>
      <c r="L16" s="2"/>
    </row>
    <row r="17" spans="2:12" ht="14.25" customHeight="1">
      <c r="B17" s="15" t="s">
        <v>9</v>
      </c>
      <c r="C17" s="16" t="s">
        <v>49</v>
      </c>
      <c r="D17" s="4" t="s">
        <v>1</v>
      </c>
      <c r="E17" s="4">
        <v>26</v>
      </c>
      <c r="F17" s="4">
        <v>24</v>
      </c>
      <c r="G17" s="4">
        <v>26</v>
      </c>
      <c r="H17" s="4">
        <v>24</v>
      </c>
      <c r="I17" s="20"/>
      <c r="J17" s="71">
        <f t="shared" si="0"/>
        <v>0</v>
      </c>
      <c r="K17" s="71"/>
      <c r="L17" s="2"/>
    </row>
    <row r="18" spans="2:12" ht="15">
      <c r="B18" s="15" t="s">
        <v>10</v>
      </c>
      <c r="C18" s="16" t="s">
        <v>37</v>
      </c>
      <c r="D18" s="4" t="s">
        <v>1</v>
      </c>
      <c r="E18" s="4">
        <v>50</v>
      </c>
      <c r="F18" s="4">
        <v>50</v>
      </c>
      <c r="G18" s="4">
        <v>50</v>
      </c>
      <c r="H18" s="4">
        <v>50</v>
      </c>
      <c r="I18" s="20"/>
      <c r="J18" s="71">
        <f t="shared" si="0"/>
        <v>0</v>
      </c>
      <c r="K18" s="71"/>
      <c r="L18" s="2"/>
    </row>
    <row r="19" spans="2:12" ht="15">
      <c r="B19" s="15" t="s">
        <v>11</v>
      </c>
      <c r="C19" s="107" t="s">
        <v>81</v>
      </c>
      <c r="D19" s="108" t="s">
        <v>1</v>
      </c>
      <c r="E19" s="108">
        <v>12</v>
      </c>
      <c r="F19" s="108">
        <v>12</v>
      </c>
      <c r="G19" s="108">
        <v>12</v>
      </c>
      <c r="H19" s="108">
        <v>12</v>
      </c>
      <c r="I19" s="20"/>
      <c r="J19" s="92">
        <f>(E19+F19+G19+H19)*I19</f>
        <v>0</v>
      </c>
      <c r="K19" s="93"/>
      <c r="L19" s="2"/>
    </row>
    <row r="20" spans="2:12" s="60" customFormat="1" ht="15">
      <c r="B20" s="15" t="s">
        <v>19</v>
      </c>
      <c r="C20" s="107" t="s">
        <v>77</v>
      </c>
      <c r="D20" s="109" t="s">
        <v>1</v>
      </c>
      <c r="E20" s="109">
        <v>4</v>
      </c>
      <c r="F20" s="109">
        <v>4</v>
      </c>
      <c r="G20" s="109">
        <v>4</v>
      </c>
      <c r="H20" s="109">
        <v>4</v>
      </c>
      <c r="I20" s="20"/>
      <c r="J20" s="92">
        <f>(E20+F20+G20+H20)*I20</f>
        <v>0</v>
      </c>
      <c r="K20" s="93"/>
      <c r="L20" s="2"/>
    </row>
    <row r="21" spans="2:12" ht="15">
      <c r="B21" s="15" t="s">
        <v>20</v>
      </c>
      <c r="C21" s="107" t="s">
        <v>31</v>
      </c>
      <c r="D21" s="109" t="s">
        <v>1</v>
      </c>
      <c r="E21" s="109">
        <v>115</v>
      </c>
      <c r="F21" s="109">
        <v>110</v>
      </c>
      <c r="G21" s="109">
        <v>115</v>
      </c>
      <c r="H21" s="109">
        <v>110</v>
      </c>
      <c r="I21" s="20"/>
      <c r="J21" s="71">
        <f t="shared" si="0"/>
        <v>0</v>
      </c>
      <c r="K21" s="71"/>
      <c r="L21" s="2"/>
    </row>
    <row r="22" spans="2:12" ht="15">
      <c r="B22" s="15" t="s">
        <v>21</v>
      </c>
      <c r="C22" s="107" t="s">
        <v>32</v>
      </c>
      <c r="D22" s="108" t="s">
        <v>1</v>
      </c>
      <c r="E22" s="109">
        <v>100</v>
      </c>
      <c r="F22" s="109">
        <v>105</v>
      </c>
      <c r="G22" s="109">
        <v>100</v>
      </c>
      <c r="H22" s="109">
        <v>105</v>
      </c>
      <c r="I22" s="20"/>
      <c r="J22" s="71">
        <f t="shared" si="0"/>
        <v>0</v>
      </c>
      <c r="K22" s="71"/>
      <c r="L22" s="2"/>
    </row>
    <row r="23" spans="2:12" ht="15">
      <c r="B23" s="15" t="s">
        <v>22</v>
      </c>
      <c r="C23" s="107" t="s">
        <v>52</v>
      </c>
      <c r="D23" s="109" t="s">
        <v>1</v>
      </c>
      <c r="E23" s="108">
        <v>40</v>
      </c>
      <c r="F23" s="108">
        <v>40</v>
      </c>
      <c r="G23" s="108">
        <v>40</v>
      </c>
      <c r="H23" s="108">
        <v>40</v>
      </c>
      <c r="I23" s="20"/>
      <c r="J23" s="92">
        <f>(E23+F23+G23+H23)*I23</f>
        <v>0</v>
      </c>
      <c r="K23" s="93"/>
      <c r="L23" s="2"/>
    </row>
    <row r="24" spans="2:12" ht="15">
      <c r="B24" s="15" t="s">
        <v>23</v>
      </c>
      <c r="C24" s="107" t="s">
        <v>53</v>
      </c>
      <c r="D24" s="109" t="s">
        <v>1</v>
      </c>
      <c r="E24" s="108">
        <v>40</v>
      </c>
      <c r="F24" s="108">
        <v>40</v>
      </c>
      <c r="G24" s="108">
        <v>40</v>
      </c>
      <c r="H24" s="108">
        <v>40</v>
      </c>
      <c r="I24" s="20"/>
      <c r="J24" s="92">
        <f>(E24+F24+G24+H24)*I24</f>
        <v>0</v>
      </c>
      <c r="K24" s="93"/>
      <c r="L24" s="2"/>
    </row>
    <row r="25" spans="2:12" s="60" customFormat="1" ht="15">
      <c r="B25" s="15" t="s">
        <v>24</v>
      </c>
      <c r="C25" s="107" t="s">
        <v>82</v>
      </c>
      <c r="D25" s="108" t="s">
        <v>1</v>
      </c>
      <c r="E25" s="108">
        <v>8</v>
      </c>
      <c r="F25" s="108">
        <v>8</v>
      </c>
      <c r="G25" s="108">
        <v>8</v>
      </c>
      <c r="H25" s="108">
        <v>8</v>
      </c>
      <c r="I25" s="20"/>
      <c r="J25" s="92">
        <f>(E25+F25+G25+H25)*I25</f>
        <v>0</v>
      </c>
      <c r="K25" s="93"/>
      <c r="L25" s="28"/>
    </row>
    <row r="26" spans="2:12" s="52" customFormat="1" ht="15">
      <c r="B26" s="15" t="s">
        <v>25</v>
      </c>
      <c r="C26" s="107" t="s">
        <v>80</v>
      </c>
      <c r="D26" s="109" t="s">
        <v>1</v>
      </c>
      <c r="E26" s="110">
        <v>8</v>
      </c>
      <c r="F26" s="110">
        <v>8</v>
      </c>
      <c r="G26" s="110">
        <v>8</v>
      </c>
      <c r="H26" s="110">
        <v>8</v>
      </c>
      <c r="I26" s="20"/>
      <c r="J26" s="92">
        <f>(E26+F26+G26+H26)*I26</f>
        <v>0</v>
      </c>
      <c r="K26" s="93"/>
      <c r="L26" s="28"/>
    </row>
    <row r="27" spans="2:12" ht="15">
      <c r="B27" s="15" t="s">
        <v>26</v>
      </c>
      <c r="C27" s="16" t="s">
        <v>56</v>
      </c>
      <c r="D27" s="4" t="s">
        <v>1</v>
      </c>
      <c r="E27" s="4">
        <v>8</v>
      </c>
      <c r="F27" s="4"/>
      <c r="G27" s="4">
        <v>8</v>
      </c>
      <c r="H27" s="4"/>
      <c r="I27" s="20"/>
      <c r="J27" s="71">
        <f t="shared" si="0"/>
        <v>0</v>
      </c>
      <c r="K27" s="71"/>
      <c r="L27" s="28"/>
    </row>
    <row r="28" spans="2:12" s="22" customFormat="1" ht="15">
      <c r="B28" s="15" t="s">
        <v>12</v>
      </c>
      <c r="C28" s="18" t="s">
        <v>57</v>
      </c>
      <c r="D28" s="4" t="s">
        <v>1</v>
      </c>
      <c r="E28" s="4">
        <v>18</v>
      </c>
      <c r="F28" s="4"/>
      <c r="G28" s="4">
        <v>18</v>
      </c>
      <c r="H28" s="4"/>
      <c r="I28" s="20"/>
      <c r="J28" s="71">
        <f t="shared" si="0"/>
        <v>0</v>
      </c>
      <c r="K28" s="71"/>
      <c r="L28" s="2"/>
    </row>
    <row r="29" spans="2:12" s="22" customFormat="1" ht="15">
      <c r="B29" s="15" t="s">
        <v>38</v>
      </c>
      <c r="C29" s="16" t="s">
        <v>75</v>
      </c>
      <c r="D29" s="4" t="s">
        <v>1</v>
      </c>
      <c r="E29" s="4"/>
      <c r="F29" s="4">
        <v>20</v>
      </c>
      <c r="G29" s="4"/>
      <c r="H29" s="4">
        <v>20</v>
      </c>
      <c r="I29" s="20"/>
      <c r="J29" s="71">
        <f t="shared" si="0"/>
        <v>0</v>
      </c>
      <c r="K29" s="71"/>
      <c r="L29" s="2"/>
    </row>
    <row r="30" spans="2:12" s="22" customFormat="1" ht="15">
      <c r="B30" s="15" t="s">
        <v>39</v>
      </c>
      <c r="C30" s="18" t="s">
        <v>58</v>
      </c>
      <c r="D30" s="4" t="s">
        <v>1</v>
      </c>
      <c r="E30" s="4"/>
      <c r="F30" s="4">
        <v>45</v>
      </c>
      <c r="G30" s="4"/>
      <c r="H30" s="4">
        <v>45</v>
      </c>
      <c r="I30" s="20"/>
      <c r="J30" s="71">
        <f t="shared" si="0"/>
        <v>0</v>
      </c>
      <c r="K30" s="71"/>
      <c r="L30" s="2"/>
    </row>
    <row r="31" spans="2:12" s="22" customFormat="1" ht="15">
      <c r="B31" s="15" t="s">
        <v>40</v>
      </c>
      <c r="C31" s="16" t="s">
        <v>33</v>
      </c>
      <c r="D31" s="4" t="s">
        <v>1</v>
      </c>
      <c r="E31" s="4">
        <v>42</v>
      </c>
      <c r="F31" s="4">
        <v>72</v>
      </c>
      <c r="G31" s="4">
        <v>42</v>
      </c>
      <c r="H31" s="4">
        <v>42</v>
      </c>
      <c r="I31" s="20"/>
      <c r="J31" s="71">
        <f t="shared" si="0"/>
        <v>0</v>
      </c>
      <c r="K31" s="71"/>
      <c r="L31" s="2"/>
    </row>
    <row r="32" spans="2:12" s="22" customFormat="1" ht="15">
      <c r="B32" s="15" t="s">
        <v>41</v>
      </c>
      <c r="C32" s="16" t="s">
        <v>35</v>
      </c>
      <c r="D32" s="4" t="s">
        <v>1</v>
      </c>
      <c r="E32" s="4">
        <v>16</v>
      </c>
      <c r="F32" s="4"/>
      <c r="G32" s="4">
        <v>16</v>
      </c>
      <c r="H32" s="4"/>
      <c r="I32" s="20"/>
      <c r="J32" s="71">
        <f t="shared" si="0"/>
        <v>0</v>
      </c>
      <c r="K32" s="71"/>
      <c r="L32" s="2"/>
    </row>
    <row r="33" spans="2:12" ht="15">
      <c r="B33" s="15" t="s">
        <v>50</v>
      </c>
      <c r="C33" s="16" t="s">
        <v>34</v>
      </c>
      <c r="D33" s="4" t="s">
        <v>1</v>
      </c>
      <c r="E33" s="4"/>
      <c r="F33" s="4">
        <v>36</v>
      </c>
      <c r="G33" s="4"/>
      <c r="H33" s="4">
        <v>36</v>
      </c>
      <c r="I33" s="20"/>
      <c r="J33" s="71">
        <f t="shared" si="0"/>
        <v>0</v>
      </c>
      <c r="K33" s="71"/>
      <c r="L33" s="2"/>
    </row>
    <row r="34" spans="2:12" ht="15">
      <c r="B34" s="15" t="s">
        <v>78</v>
      </c>
      <c r="C34" s="30" t="s">
        <v>36</v>
      </c>
      <c r="D34" s="25" t="s">
        <v>1</v>
      </c>
      <c r="E34" s="25">
        <v>18</v>
      </c>
      <c r="F34" s="25"/>
      <c r="G34" s="25">
        <v>18</v>
      </c>
      <c r="H34" s="25"/>
      <c r="I34" s="26"/>
      <c r="J34" s="71">
        <f t="shared" si="0"/>
        <v>0</v>
      </c>
      <c r="K34" s="71"/>
      <c r="L34" s="2"/>
    </row>
    <row r="35" spans="2:12" ht="15">
      <c r="B35" s="15" t="s">
        <v>79</v>
      </c>
      <c r="C35" s="16" t="s">
        <v>59</v>
      </c>
      <c r="D35" s="29" t="s">
        <v>1</v>
      </c>
      <c r="E35" s="58"/>
      <c r="F35" s="58">
        <v>25</v>
      </c>
      <c r="G35" s="58"/>
      <c r="H35" s="58">
        <v>25</v>
      </c>
      <c r="I35" s="20"/>
      <c r="J35" s="72">
        <f t="shared" si="0"/>
        <v>0</v>
      </c>
      <c r="K35" s="72"/>
      <c r="L35" s="2"/>
    </row>
    <row r="36" spans="2:12" ht="27.75" customHeight="1">
      <c r="B36" s="11"/>
      <c r="C36" s="11"/>
      <c r="D36" s="11"/>
      <c r="E36" s="67" t="s">
        <v>28</v>
      </c>
      <c r="F36" s="68"/>
      <c r="G36" s="68"/>
      <c r="H36" s="68"/>
      <c r="I36" s="68"/>
      <c r="J36" s="69">
        <f>SUM(J12:K35)</f>
        <v>0</v>
      </c>
      <c r="K36" s="70"/>
      <c r="L36" s="46"/>
    </row>
    <row r="37" spans="2:12" ht="33.75" customHeight="1">
      <c r="B37" s="102" t="s">
        <v>88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</row>
    <row r="38" spans="2:12" ht="33.75" customHeight="1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2:12" ht="33.75" customHeight="1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</row>
    <row r="40" spans="2:18" ht="15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R40" s="1"/>
    </row>
    <row r="41" spans="2:12" ht="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4" spans="3:12" ht="16.5" customHeight="1">
      <c r="C44" s="101" t="s">
        <v>85</v>
      </c>
      <c r="D44" s="74"/>
      <c r="E44" s="74"/>
      <c r="F44" s="74"/>
      <c r="G44" s="74"/>
      <c r="H44" s="74"/>
      <c r="I44" s="74"/>
      <c r="L44" s="10"/>
    </row>
    <row r="45" ht="7.5" customHeight="1">
      <c r="C45" s="64"/>
    </row>
    <row r="46" spans="2:11" ht="21" customHeight="1">
      <c r="B46" s="41"/>
      <c r="C46" s="73" t="s">
        <v>91</v>
      </c>
      <c r="D46" s="74"/>
      <c r="E46" s="74"/>
      <c r="F46" s="74"/>
      <c r="G46" s="74"/>
      <c r="H46" s="74"/>
      <c r="I46" s="74"/>
      <c r="J46" s="74"/>
      <c r="K46" s="74"/>
    </row>
    <row r="47" spans="2:11" s="60" customFormat="1" ht="21" customHeight="1">
      <c r="B47" s="41"/>
      <c r="C47" s="65"/>
      <c r="D47" s="62"/>
      <c r="E47" s="62"/>
      <c r="F47" s="62"/>
      <c r="G47" s="62"/>
      <c r="H47" s="62"/>
      <c r="I47" s="62"/>
      <c r="J47" s="62"/>
      <c r="K47" s="62"/>
    </row>
    <row r="48" spans="2:3" s="60" customFormat="1" ht="21" customHeight="1">
      <c r="B48" s="41"/>
      <c r="C48" s="63" t="s">
        <v>84</v>
      </c>
    </row>
    <row r="49" spans="2:3" s="60" customFormat="1" ht="6" customHeight="1">
      <c r="B49" s="41"/>
      <c r="C49" s="64"/>
    </row>
    <row r="50" spans="2:11" s="60" customFormat="1" ht="21" customHeight="1">
      <c r="B50" s="41"/>
      <c r="C50" s="73" t="s">
        <v>92</v>
      </c>
      <c r="D50" s="74"/>
      <c r="E50" s="74"/>
      <c r="F50" s="74"/>
      <c r="G50" s="74"/>
      <c r="H50" s="74"/>
      <c r="I50" s="74"/>
      <c r="J50" s="74"/>
      <c r="K50" s="74"/>
    </row>
    <row r="51" spans="2:11" s="60" customFormat="1" ht="20.25" customHeight="1">
      <c r="B51" s="41"/>
      <c r="C51" s="65"/>
      <c r="D51" s="62"/>
      <c r="E51" s="62"/>
      <c r="F51" s="62"/>
      <c r="G51" s="62"/>
      <c r="H51" s="62"/>
      <c r="I51" s="62"/>
      <c r="J51" s="62"/>
      <c r="K51" s="62"/>
    </row>
    <row r="52" ht="15">
      <c r="C52" s="63" t="s">
        <v>86</v>
      </c>
    </row>
    <row r="53" ht="6.75" customHeight="1">
      <c r="C53" s="64"/>
    </row>
    <row r="54" spans="3:11" ht="26.25" customHeight="1">
      <c r="C54" s="73" t="s">
        <v>90</v>
      </c>
      <c r="D54" s="74"/>
      <c r="E54" s="74"/>
      <c r="F54" s="74"/>
      <c r="G54" s="74"/>
      <c r="H54" s="74"/>
      <c r="I54" s="74"/>
      <c r="J54" s="74"/>
      <c r="K54" s="74"/>
    </row>
    <row r="55" ht="15">
      <c r="C55" s="65"/>
    </row>
    <row r="56" ht="15">
      <c r="C56" s="63" t="s">
        <v>89</v>
      </c>
    </row>
    <row r="57" ht="7.5" customHeight="1">
      <c r="C57" s="65"/>
    </row>
    <row r="58" spans="3:11" ht="24" customHeight="1">
      <c r="C58" s="73" t="s">
        <v>87</v>
      </c>
      <c r="D58" s="74"/>
      <c r="E58" s="74"/>
      <c r="F58" s="74"/>
      <c r="G58" s="74"/>
      <c r="H58" s="74"/>
      <c r="I58" s="74"/>
      <c r="J58" s="74"/>
      <c r="K58" s="74"/>
    </row>
    <row r="62" spans="2:12" ht="15">
      <c r="B62" s="6" t="s">
        <v>13</v>
      </c>
      <c r="C62" s="10"/>
      <c r="D62" s="10"/>
      <c r="E62" s="66" t="s">
        <v>14</v>
      </c>
      <c r="F62" s="66"/>
      <c r="G62" s="66"/>
      <c r="H62" s="66"/>
      <c r="I62" s="66"/>
      <c r="J62" s="12" t="s">
        <v>43</v>
      </c>
      <c r="K62" s="10"/>
      <c r="L62" s="8"/>
    </row>
    <row r="63" spans="2:12" ht="15">
      <c r="B63" s="6"/>
      <c r="C63" s="10"/>
      <c r="D63" s="10"/>
      <c r="E63" s="10"/>
      <c r="F63" s="10"/>
      <c r="G63" s="10"/>
      <c r="H63" s="10"/>
      <c r="I63" s="10"/>
      <c r="K63" s="10"/>
      <c r="L63" s="10"/>
    </row>
    <row r="64" spans="2:12" ht="15">
      <c r="B64" s="6" t="s">
        <v>15</v>
      </c>
      <c r="C64" s="10"/>
      <c r="D64" s="10"/>
      <c r="E64" s="10"/>
      <c r="F64" s="10"/>
      <c r="G64" s="10"/>
      <c r="H64" s="10"/>
      <c r="I64" s="10"/>
      <c r="J64" s="10" t="s">
        <v>93</v>
      </c>
      <c r="K64" s="10"/>
      <c r="L64" s="7"/>
    </row>
    <row r="65" spans="2:12" ht="1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</sheetData>
  <sheetProtection formatCells="0" formatColumns="0" formatRows="0"/>
  <mergeCells count="50">
    <mergeCell ref="C50:K50"/>
    <mergeCell ref="C44:I44"/>
    <mergeCell ref="J24:K24"/>
    <mergeCell ref="B37:L40"/>
    <mergeCell ref="J32:K32"/>
    <mergeCell ref="J31:K31"/>
    <mergeCell ref="J33:K33"/>
    <mergeCell ref="J26:K26"/>
    <mergeCell ref="J25:K25"/>
    <mergeCell ref="J29:K29"/>
    <mergeCell ref="J23:K23"/>
    <mergeCell ref="J20:K20"/>
    <mergeCell ref="J19:K19"/>
    <mergeCell ref="J14:K14"/>
    <mergeCell ref="B1:L1"/>
    <mergeCell ref="J2:K2"/>
    <mergeCell ref="J3:K3"/>
    <mergeCell ref="B5:K5"/>
    <mergeCell ref="B6:K6"/>
    <mergeCell ref="B7:I7"/>
    <mergeCell ref="J7:K7"/>
    <mergeCell ref="B8:K8"/>
    <mergeCell ref="J9:K9"/>
    <mergeCell ref="B10:B11"/>
    <mergeCell ref="B4:L4"/>
    <mergeCell ref="C10:C11"/>
    <mergeCell ref="D10:D11"/>
    <mergeCell ref="I10:I11"/>
    <mergeCell ref="E10:H10"/>
    <mergeCell ref="J10:K11"/>
    <mergeCell ref="J28:K28"/>
    <mergeCell ref="L10:L11"/>
    <mergeCell ref="J12:K12"/>
    <mergeCell ref="J13:K13"/>
    <mergeCell ref="J15:K15"/>
    <mergeCell ref="J22:K22"/>
    <mergeCell ref="J16:K16"/>
    <mergeCell ref="J17:K17"/>
    <mergeCell ref="J18:K18"/>
    <mergeCell ref="J21:K21"/>
    <mergeCell ref="E62:I62"/>
    <mergeCell ref="E36:I36"/>
    <mergeCell ref="J36:K36"/>
    <mergeCell ref="J34:K34"/>
    <mergeCell ref="J27:K27"/>
    <mergeCell ref="J35:K35"/>
    <mergeCell ref="J30:K30"/>
    <mergeCell ref="C54:K54"/>
    <mergeCell ref="C46:K46"/>
    <mergeCell ref="C58:K58"/>
  </mergeCells>
  <printOptions/>
  <pageMargins left="0.5905511811023623" right="0.5905511811023623" top="0.6692913385826772" bottom="0.6692913385826772" header="0.2755905511811024" footer="0.2755905511811024"/>
  <pageSetup horizontalDpi="600" verticalDpi="600" orientation="landscape" paperSize="9" scale="78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59"/>
  <sheetViews>
    <sheetView zoomScale="85" zoomScaleNormal="85" zoomScalePageLayoutView="0" workbookViewId="0" topLeftCell="A17">
      <selection activeCell="V19" sqref="V19"/>
    </sheetView>
  </sheetViews>
  <sheetFormatPr defaultColWidth="9.140625" defaultRowHeight="15"/>
  <cols>
    <col min="1" max="1" width="1.7109375" style="17" customWidth="1"/>
    <col min="2" max="2" width="4.7109375" style="17" customWidth="1"/>
    <col min="3" max="3" width="33.28125" style="17" customWidth="1"/>
    <col min="4" max="4" width="6.8515625" style="17" customWidth="1"/>
    <col min="5" max="6" width="5.421875" style="17" customWidth="1"/>
    <col min="7" max="7" width="6.140625" style="17" customWidth="1"/>
    <col min="8" max="8" width="5.28125" style="17" customWidth="1"/>
    <col min="9" max="9" width="10.57421875" style="17" customWidth="1"/>
    <col min="10" max="10" width="16.28125" style="17" customWidth="1"/>
    <col min="11" max="11" width="0.13671875" style="17" customWidth="1"/>
    <col min="12" max="12" width="26.421875" style="17" customWidth="1"/>
    <col min="13" max="16384" width="9.140625" style="17" customWidth="1"/>
  </cols>
  <sheetData>
    <row r="1" spans="2:12" ht="24" customHeight="1">
      <c r="B1" s="113" t="s">
        <v>95</v>
      </c>
      <c r="C1" s="114"/>
      <c r="D1" s="114"/>
      <c r="E1" s="114"/>
      <c r="F1" s="114"/>
      <c r="G1" s="114"/>
      <c r="H1" s="114"/>
      <c r="I1" s="114"/>
      <c r="J1" s="114"/>
      <c r="K1" s="114"/>
      <c r="L1" s="115"/>
    </row>
    <row r="2" spans="2:12" ht="15.75" customHeight="1">
      <c r="B2" s="37"/>
      <c r="C2" s="38"/>
      <c r="D2" s="39"/>
      <c r="E2" s="40"/>
      <c r="F2" s="40"/>
      <c r="G2" s="40"/>
      <c r="H2" s="40"/>
      <c r="I2" s="39"/>
      <c r="J2" s="97"/>
      <c r="K2" s="79"/>
      <c r="L2" s="3"/>
    </row>
    <row r="3" spans="2:12" ht="15">
      <c r="B3" s="3"/>
      <c r="C3" s="3"/>
      <c r="D3" s="3"/>
      <c r="E3" s="3"/>
      <c r="F3" s="3"/>
      <c r="G3" s="3"/>
      <c r="H3" s="3"/>
      <c r="I3" s="3"/>
      <c r="J3" s="98"/>
      <c r="K3" s="98"/>
      <c r="L3" s="3"/>
    </row>
    <row r="4" spans="2:12" ht="15">
      <c r="B4" s="83" t="s">
        <v>29</v>
      </c>
      <c r="C4" s="83"/>
      <c r="D4" s="83"/>
      <c r="E4" s="83"/>
      <c r="F4" s="83"/>
      <c r="G4" s="83"/>
      <c r="H4" s="83"/>
      <c r="I4" s="83"/>
      <c r="J4" s="83"/>
      <c r="K4" s="83"/>
      <c r="L4" s="74"/>
    </row>
    <row r="5" spans="2:12" ht="7.5" customHeight="1">
      <c r="B5" s="99"/>
      <c r="C5" s="99"/>
      <c r="D5" s="99"/>
      <c r="E5" s="99"/>
      <c r="F5" s="99"/>
      <c r="G5" s="99"/>
      <c r="H5" s="99"/>
      <c r="I5" s="99"/>
      <c r="J5" s="99"/>
      <c r="K5" s="99"/>
      <c r="L5" s="3"/>
    </row>
    <row r="6" spans="2:12" ht="15" customHeight="1">
      <c r="B6" s="100" t="s">
        <v>94</v>
      </c>
      <c r="C6" s="100"/>
      <c r="D6" s="100"/>
      <c r="E6" s="100"/>
      <c r="F6" s="100"/>
      <c r="G6" s="100"/>
      <c r="H6" s="100"/>
      <c r="I6" s="100"/>
      <c r="J6" s="100"/>
      <c r="K6" s="100"/>
      <c r="L6" s="3"/>
    </row>
    <row r="7" spans="2:12" ht="23.25" customHeight="1">
      <c r="B7" s="77"/>
      <c r="C7" s="77"/>
      <c r="D7" s="77"/>
      <c r="E7" s="77"/>
      <c r="F7" s="77"/>
      <c r="G7" s="77"/>
      <c r="H7" s="77"/>
      <c r="I7" s="77"/>
      <c r="J7" s="77"/>
      <c r="K7" s="77"/>
      <c r="L7" s="3"/>
    </row>
    <row r="8" spans="2:12" ht="15">
      <c r="B8" s="78" t="s">
        <v>55</v>
      </c>
      <c r="C8" s="79"/>
      <c r="D8" s="79"/>
      <c r="E8" s="79"/>
      <c r="F8" s="79"/>
      <c r="G8" s="79"/>
      <c r="H8" s="79"/>
      <c r="I8" s="79"/>
      <c r="J8" s="79"/>
      <c r="K8" s="79"/>
      <c r="L8" s="3"/>
    </row>
    <row r="9" spans="2:12" ht="15">
      <c r="B9" s="3"/>
      <c r="C9" s="3"/>
      <c r="D9" s="3"/>
      <c r="E9" s="3"/>
      <c r="F9" s="3"/>
      <c r="G9" s="3"/>
      <c r="H9" s="3"/>
      <c r="I9" s="3"/>
      <c r="J9" s="80"/>
      <c r="K9" s="80"/>
      <c r="L9" s="3"/>
    </row>
    <row r="10" spans="2:12" ht="28.5" customHeight="1">
      <c r="B10" s="81" t="s">
        <v>3</v>
      </c>
      <c r="C10" s="84" t="s">
        <v>4</v>
      </c>
      <c r="D10" s="75" t="s">
        <v>0</v>
      </c>
      <c r="E10" s="85" t="s">
        <v>30</v>
      </c>
      <c r="F10" s="86"/>
      <c r="G10" s="86"/>
      <c r="H10" s="87"/>
      <c r="I10" s="75" t="s">
        <v>16</v>
      </c>
      <c r="J10" s="88" t="s">
        <v>17</v>
      </c>
      <c r="K10" s="89"/>
      <c r="L10" s="75" t="s">
        <v>27</v>
      </c>
    </row>
    <row r="11" spans="2:12" ht="24" customHeight="1">
      <c r="B11" s="82"/>
      <c r="C11" s="82"/>
      <c r="D11" s="76"/>
      <c r="E11" s="13">
        <v>2020</v>
      </c>
      <c r="F11" s="13">
        <v>2021</v>
      </c>
      <c r="G11" s="13">
        <v>2022</v>
      </c>
      <c r="H11" s="13">
        <v>2023</v>
      </c>
      <c r="I11" s="76"/>
      <c r="J11" s="90"/>
      <c r="K11" s="91"/>
      <c r="L11" s="76"/>
    </row>
    <row r="12" spans="2:12" ht="15">
      <c r="B12" s="15" t="s">
        <v>5</v>
      </c>
      <c r="C12" s="18" t="s">
        <v>60</v>
      </c>
      <c r="D12" s="4" t="s">
        <v>1</v>
      </c>
      <c r="E12" s="4">
        <v>12</v>
      </c>
      <c r="F12" s="4">
        <v>16</v>
      </c>
      <c r="G12" s="4">
        <v>12</v>
      </c>
      <c r="H12" s="4">
        <v>16</v>
      </c>
      <c r="I12" s="20"/>
      <c r="J12" s="5">
        <f>(E12+F12+G12+H12)*I12</f>
        <v>0</v>
      </c>
      <c r="K12" s="53"/>
      <c r="L12" s="2"/>
    </row>
    <row r="13" spans="2:12" ht="15">
      <c r="B13" s="15" t="s">
        <v>6</v>
      </c>
      <c r="C13" s="18" t="s">
        <v>62</v>
      </c>
      <c r="D13" s="4" t="s">
        <v>63</v>
      </c>
      <c r="E13" s="4">
        <v>66</v>
      </c>
      <c r="F13" s="4">
        <v>62</v>
      </c>
      <c r="G13" s="4">
        <v>66</v>
      </c>
      <c r="H13" s="4">
        <v>62</v>
      </c>
      <c r="I13" s="20"/>
      <c r="J13" s="5">
        <f>(E13+F13+G13+H13)*I13</f>
        <v>0</v>
      </c>
      <c r="K13" s="53"/>
      <c r="L13" s="2"/>
    </row>
    <row r="14" spans="2:12" s="52" customFormat="1" ht="15">
      <c r="B14" s="15" t="s">
        <v>7</v>
      </c>
      <c r="C14" s="18" t="s">
        <v>61</v>
      </c>
      <c r="D14" s="4" t="s">
        <v>1</v>
      </c>
      <c r="E14" s="4">
        <v>15</v>
      </c>
      <c r="F14" s="4">
        <v>2</v>
      </c>
      <c r="G14" s="4">
        <v>15</v>
      </c>
      <c r="H14" s="4">
        <v>2</v>
      </c>
      <c r="I14" s="20"/>
      <c r="J14" s="5">
        <f>(E14+F14+G14+H14)*I14</f>
        <v>0</v>
      </c>
      <c r="K14" s="53"/>
      <c r="L14" s="2"/>
    </row>
    <row r="15" spans="2:12" s="52" customFormat="1" ht="15">
      <c r="B15" s="15" t="s">
        <v>8</v>
      </c>
      <c r="C15" s="18" t="s">
        <v>66</v>
      </c>
      <c r="D15" s="4" t="s">
        <v>1</v>
      </c>
      <c r="E15" s="4">
        <v>13</v>
      </c>
      <c r="F15" s="4">
        <v>11</v>
      </c>
      <c r="G15" s="4">
        <v>45</v>
      </c>
      <c r="H15" s="4">
        <v>22</v>
      </c>
      <c r="I15" s="20"/>
      <c r="J15" s="5">
        <f aca="true" t="shared" si="0" ref="J15:J27">(E15+F15+G15+H15)*I15</f>
        <v>0</v>
      </c>
      <c r="K15" s="53"/>
      <c r="L15" s="2"/>
    </row>
    <row r="16" spans="2:12" s="21" customFormat="1" ht="15">
      <c r="B16" s="15" t="s">
        <v>18</v>
      </c>
      <c r="C16" s="47" t="s">
        <v>67</v>
      </c>
      <c r="D16" s="51" t="s">
        <v>63</v>
      </c>
      <c r="E16" s="51">
        <v>20</v>
      </c>
      <c r="F16" s="51">
        <v>10</v>
      </c>
      <c r="G16" s="51">
        <v>50</v>
      </c>
      <c r="H16" s="51">
        <v>10</v>
      </c>
      <c r="I16" s="20"/>
      <c r="J16" s="5">
        <f t="shared" si="0"/>
        <v>0</v>
      </c>
      <c r="K16" s="53"/>
      <c r="L16" s="2"/>
    </row>
    <row r="17" spans="2:12" s="52" customFormat="1" ht="15">
      <c r="B17" s="15" t="s">
        <v>9</v>
      </c>
      <c r="C17" s="47" t="s">
        <v>68</v>
      </c>
      <c r="D17" s="51" t="s">
        <v>63</v>
      </c>
      <c r="E17" s="51">
        <v>10</v>
      </c>
      <c r="F17" s="51">
        <v>14</v>
      </c>
      <c r="G17" s="51">
        <v>10</v>
      </c>
      <c r="H17" s="51">
        <v>14</v>
      </c>
      <c r="I17" s="20"/>
      <c r="J17" s="5">
        <f t="shared" si="0"/>
        <v>0</v>
      </c>
      <c r="K17" s="53"/>
      <c r="L17" s="2"/>
    </row>
    <row r="18" spans="2:12" s="56" customFormat="1" ht="15">
      <c r="B18" s="111" t="s">
        <v>83</v>
      </c>
      <c r="C18" s="112" t="s">
        <v>76</v>
      </c>
      <c r="D18" s="59" t="s">
        <v>63</v>
      </c>
      <c r="E18" s="59">
        <v>10</v>
      </c>
      <c r="F18" s="59">
        <v>14</v>
      </c>
      <c r="G18" s="59">
        <v>10</v>
      </c>
      <c r="H18" s="59">
        <v>14</v>
      </c>
      <c r="I18" s="20"/>
      <c r="J18" s="5">
        <f t="shared" si="0"/>
        <v>0</v>
      </c>
      <c r="K18" s="57"/>
      <c r="L18" s="2"/>
    </row>
    <row r="19" spans="2:12" ht="15" customHeight="1">
      <c r="B19" s="15" t="s">
        <v>10</v>
      </c>
      <c r="C19" s="19" t="s">
        <v>69</v>
      </c>
      <c r="D19" s="4" t="s">
        <v>63</v>
      </c>
      <c r="E19" s="4">
        <v>301</v>
      </c>
      <c r="F19" s="4">
        <v>301</v>
      </c>
      <c r="G19" s="4">
        <v>301</v>
      </c>
      <c r="H19" s="4">
        <v>301</v>
      </c>
      <c r="I19" s="20"/>
      <c r="J19" s="5">
        <f t="shared" si="0"/>
        <v>0</v>
      </c>
      <c r="K19" s="53"/>
      <c r="L19" s="2"/>
    </row>
    <row r="20" spans="2:12" s="52" customFormat="1" ht="15" customHeight="1">
      <c r="B20" s="15" t="s">
        <v>11</v>
      </c>
      <c r="C20" s="19" t="s">
        <v>70</v>
      </c>
      <c r="D20" s="4" t="s">
        <v>1</v>
      </c>
      <c r="E20" s="4">
        <v>70</v>
      </c>
      <c r="F20" s="4">
        <v>70</v>
      </c>
      <c r="G20" s="4">
        <v>70</v>
      </c>
      <c r="H20" s="4">
        <v>70</v>
      </c>
      <c r="I20" s="20"/>
      <c r="J20" s="5">
        <f t="shared" si="0"/>
        <v>0</v>
      </c>
      <c r="K20" s="53"/>
      <c r="L20" s="2"/>
    </row>
    <row r="21" spans="2:12" ht="15" customHeight="1">
      <c r="B21" s="15" t="s">
        <v>19</v>
      </c>
      <c r="C21" s="18" t="s">
        <v>64</v>
      </c>
      <c r="D21" s="4" t="s">
        <v>63</v>
      </c>
      <c r="E21" s="4">
        <v>22</v>
      </c>
      <c r="F21" s="4">
        <v>22</v>
      </c>
      <c r="G21" s="4">
        <v>22</v>
      </c>
      <c r="H21" s="4">
        <v>22</v>
      </c>
      <c r="I21" s="20"/>
      <c r="J21" s="5">
        <f t="shared" si="0"/>
        <v>0</v>
      </c>
      <c r="K21" s="53"/>
      <c r="L21" s="2"/>
    </row>
    <row r="22" spans="2:12" s="23" customFormat="1" ht="15" customHeight="1">
      <c r="B22" s="15" t="s">
        <v>20</v>
      </c>
      <c r="C22" s="24" t="s">
        <v>42</v>
      </c>
      <c r="D22" s="25" t="s">
        <v>63</v>
      </c>
      <c r="E22" s="25">
        <v>20</v>
      </c>
      <c r="F22" s="25">
        <v>20</v>
      </c>
      <c r="G22" s="25">
        <v>20</v>
      </c>
      <c r="H22" s="25">
        <v>20</v>
      </c>
      <c r="I22" s="26"/>
      <c r="J22" s="27">
        <f t="shared" si="0"/>
        <v>0</v>
      </c>
      <c r="K22" s="55"/>
      <c r="L22" s="28"/>
    </row>
    <row r="23" spans="2:12" s="52" customFormat="1" ht="15" customHeight="1">
      <c r="B23" s="15" t="s">
        <v>21</v>
      </c>
      <c r="C23" s="24" t="s">
        <v>71</v>
      </c>
      <c r="D23" s="25" t="s">
        <v>1</v>
      </c>
      <c r="E23" s="25">
        <v>20</v>
      </c>
      <c r="F23" s="25">
        <v>50</v>
      </c>
      <c r="G23" s="25">
        <v>20</v>
      </c>
      <c r="H23" s="25">
        <v>50</v>
      </c>
      <c r="I23" s="26"/>
      <c r="J23" s="27">
        <f t="shared" si="0"/>
        <v>0</v>
      </c>
      <c r="K23" s="55"/>
      <c r="L23" s="28"/>
    </row>
    <row r="24" spans="2:12" ht="15">
      <c r="B24" s="15" t="s">
        <v>22</v>
      </c>
      <c r="C24" s="24" t="s">
        <v>65</v>
      </c>
      <c r="D24" s="25" t="s">
        <v>63</v>
      </c>
      <c r="E24" s="25">
        <v>100</v>
      </c>
      <c r="F24" s="25">
        <v>100</v>
      </c>
      <c r="G24" s="25">
        <v>100</v>
      </c>
      <c r="H24" s="25">
        <v>100</v>
      </c>
      <c r="I24" s="26"/>
      <c r="J24" s="27">
        <f t="shared" si="0"/>
        <v>0</v>
      </c>
      <c r="K24" s="53"/>
      <c r="L24" s="28"/>
    </row>
    <row r="25" spans="2:12" s="31" customFormat="1" ht="15">
      <c r="B25" s="15" t="s">
        <v>23</v>
      </c>
      <c r="C25" s="18" t="s">
        <v>72</v>
      </c>
      <c r="D25" s="29" t="s">
        <v>63</v>
      </c>
      <c r="E25" s="29">
        <v>110</v>
      </c>
      <c r="F25" s="29">
        <v>110</v>
      </c>
      <c r="G25" s="29">
        <v>110</v>
      </c>
      <c r="H25" s="29">
        <v>110</v>
      </c>
      <c r="I25" s="20"/>
      <c r="J25" s="5">
        <f t="shared" si="0"/>
        <v>0</v>
      </c>
      <c r="K25" s="54"/>
      <c r="L25" s="2"/>
    </row>
    <row r="26" spans="2:12" s="52" customFormat="1" ht="15">
      <c r="B26" s="15" t="s">
        <v>24</v>
      </c>
      <c r="C26" s="18" t="s">
        <v>73</v>
      </c>
      <c r="D26" s="4" t="s">
        <v>63</v>
      </c>
      <c r="E26" s="4">
        <v>10</v>
      </c>
      <c r="F26" s="4">
        <v>50</v>
      </c>
      <c r="G26" s="4">
        <v>10</v>
      </c>
      <c r="H26" s="4">
        <v>50</v>
      </c>
      <c r="I26" s="20"/>
      <c r="J26" s="5">
        <f t="shared" si="0"/>
        <v>0</v>
      </c>
      <c r="K26" s="50"/>
      <c r="L26" s="48"/>
    </row>
    <row r="27" spans="2:12" s="52" customFormat="1" ht="15">
      <c r="B27" s="15" t="s">
        <v>25</v>
      </c>
      <c r="C27" s="18" t="s">
        <v>74</v>
      </c>
      <c r="D27" s="4" t="s">
        <v>63</v>
      </c>
      <c r="E27" s="4">
        <v>40</v>
      </c>
      <c r="F27" s="4"/>
      <c r="G27" s="4">
        <v>40</v>
      </c>
      <c r="H27" s="4"/>
      <c r="I27" s="20"/>
      <c r="J27" s="5">
        <f t="shared" si="0"/>
        <v>0</v>
      </c>
      <c r="K27" s="50"/>
      <c r="L27" s="49"/>
    </row>
    <row r="28" spans="2:13" ht="15">
      <c r="B28" s="32"/>
      <c r="C28" s="33"/>
      <c r="D28" s="43"/>
      <c r="E28" s="103" t="s">
        <v>28</v>
      </c>
      <c r="F28" s="104"/>
      <c r="G28" s="104"/>
      <c r="H28" s="104"/>
      <c r="I28" s="104"/>
      <c r="J28" s="105">
        <f>SUM(J12:J27)</f>
        <v>0</v>
      </c>
      <c r="K28" s="105"/>
      <c r="L28" s="45"/>
      <c r="M28" s="42"/>
    </row>
    <row r="29" spans="2:16" ht="24" customHeight="1">
      <c r="B29" s="32"/>
      <c r="C29" s="33"/>
      <c r="D29" s="43"/>
      <c r="E29" s="43"/>
      <c r="F29" s="43"/>
      <c r="G29" s="43"/>
      <c r="H29" s="43"/>
      <c r="I29" s="44"/>
      <c r="J29" s="106"/>
      <c r="K29" s="106"/>
      <c r="L29" s="45"/>
      <c r="M29" s="42"/>
      <c r="P29" s="17" t="s">
        <v>54</v>
      </c>
    </row>
    <row r="30" spans="2:13" ht="12" customHeight="1">
      <c r="B30" s="102" t="s">
        <v>88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42"/>
    </row>
    <row r="31" spans="2:13" ht="12.75" customHeight="1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42"/>
    </row>
    <row r="32" spans="2:13" ht="15" customHeight="1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42"/>
    </row>
    <row r="33" spans="2:13" ht="15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42"/>
    </row>
    <row r="34" spans="2:12" ht="15">
      <c r="B34" s="32"/>
      <c r="C34" s="33"/>
      <c r="D34" s="36"/>
      <c r="E34" s="34"/>
      <c r="F34" s="34"/>
      <c r="G34" s="34"/>
      <c r="H34" s="34"/>
      <c r="I34" s="34"/>
      <c r="J34" s="34"/>
      <c r="K34" s="34"/>
      <c r="L34" s="36"/>
    </row>
    <row r="35" spans="2:12" ht="15">
      <c r="B35" s="6"/>
      <c r="C35" s="35"/>
      <c r="D35" s="36"/>
      <c r="E35" s="34"/>
      <c r="F35" s="34"/>
      <c r="G35" s="34"/>
      <c r="H35" s="34"/>
      <c r="I35" s="34"/>
      <c r="J35" s="34"/>
      <c r="K35" s="34"/>
      <c r="L35" s="36"/>
    </row>
    <row r="36" spans="2:12" ht="1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ht="15">
      <c r="B37" s="60"/>
      <c r="C37" s="101" t="s">
        <v>85</v>
      </c>
      <c r="D37" s="74"/>
      <c r="E37" s="74"/>
      <c r="F37" s="74"/>
      <c r="G37" s="74"/>
      <c r="H37" s="74"/>
      <c r="I37" s="74"/>
      <c r="J37" s="60"/>
      <c r="K37" s="60"/>
      <c r="L37" s="12"/>
    </row>
    <row r="38" spans="2:12" ht="15">
      <c r="B38" s="60"/>
      <c r="C38" s="64"/>
      <c r="D38" s="60"/>
      <c r="E38" s="60"/>
      <c r="F38" s="60"/>
      <c r="G38" s="60"/>
      <c r="H38" s="60"/>
      <c r="I38" s="60"/>
      <c r="J38" s="60"/>
      <c r="K38" s="60"/>
      <c r="L38" s="12"/>
    </row>
    <row r="39" spans="2:12" ht="29.25" customHeight="1">
      <c r="B39" s="41"/>
      <c r="C39" s="73" t="s">
        <v>91</v>
      </c>
      <c r="D39" s="74"/>
      <c r="E39" s="74"/>
      <c r="F39" s="74"/>
      <c r="G39" s="74"/>
      <c r="H39" s="74"/>
      <c r="I39" s="74"/>
      <c r="J39" s="74"/>
      <c r="K39" s="74"/>
      <c r="L39" s="74"/>
    </row>
    <row r="40" spans="2:12" ht="15">
      <c r="B40" s="41"/>
      <c r="C40" s="65"/>
      <c r="D40" s="62"/>
      <c r="E40" s="62"/>
      <c r="F40" s="62"/>
      <c r="G40" s="62"/>
      <c r="H40" s="62"/>
      <c r="I40" s="62"/>
      <c r="J40" s="62"/>
      <c r="K40" s="62"/>
      <c r="L40" s="14"/>
    </row>
    <row r="41" spans="2:12" ht="15">
      <c r="B41" s="41"/>
      <c r="C41" s="101" t="s">
        <v>84</v>
      </c>
      <c r="D41" s="74"/>
      <c r="E41" s="74"/>
      <c r="F41" s="74"/>
      <c r="G41" s="74"/>
      <c r="H41" s="60"/>
      <c r="I41" s="60"/>
      <c r="J41" s="60"/>
      <c r="K41" s="60"/>
      <c r="L41" s="12"/>
    </row>
    <row r="42" spans="2:12" ht="15">
      <c r="B42" s="41"/>
      <c r="C42" s="64"/>
      <c r="D42" s="60"/>
      <c r="E42" s="60"/>
      <c r="F42" s="60"/>
      <c r="G42" s="60"/>
      <c r="H42" s="60"/>
      <c r="I42" s="60"/>
      <c r="J42" s="60"/>
      <c r="K42" s="60"/>
      <c r="L42" s="12"/>
    </row>
    <row r="43" spans="2:12" ht="25.5" customHeight="1">
      <c r="B43" s="41"/>
      <c r="C43" s="73" t="s">
        <v>92</v>
      </c>
      <c r="D43" s="74"/>
      <c r="E43" s="74"/>
      <c r="F43" s="74"/>
      <c r="G43" s="74"/>
      <c r="H43" s="74"/>
      <c r="I43" s="74"/>
      <c r="J43" s="74"/>
      <c r="K43" s="74"/>
      <c r="L43" s="74"/>
    </row>
    <row r="44" spans="2:11" ht="15">
      <c r="B44" s="41"/>
      <c r="C44" s="65"/>
      <c r="D44" s="62"/>
      <c r="E44" s="62"/>
      <c r="F44" s="62"/>
      <c r="G44" s="62"/>
      <c r="H44" s="62"/>
      <c r="I44" s="62"/>
      <c r="J44" s="62"/>
      <c r="K44" s="62"/>
    </row>
    <row r="45" spans="2:11" ht="15">
      <c r="B45" s="60"/>
      <c r="C45" s="63" t="s">
        <v>86</v>
      </c>
      <c r="D45" s="60"/>
      <c r="E45" s="60"/>
      <c r="F45" s="60"/>
      <c r="G45" s="60"/>
      <c r="H45" s="60"/>
      <c r="I45" s="60"/>
      <c r="J45" s="60"/>
      <c r="K45" s="60"/>
    </row>
    <row r="46" spans="2:11" ht="15">
      <c r="B46" s="60"/>
      <c r="C46" s="64"/>
      <c r="D46" s="60"/>
      <c r="E46" s="60"/>
      <c r="F46" s="60"/>
      <c r="G46" s="60"/>
      <c r="H46" s="60"/>
      <c r="I46" s="60"/>
      <c r="J46" s="60"/>
      <c r="K46" s="60"/>
    </row>
    <row r="47" spans="2:11" ht="15">
      <c r="B47" s="60"/>
      <c r="C47" s="73" t="s">
        <v>90</v>
      </c>
      <c r="D47" s="74"/>
      <c r="E47" s="74"/>
      <c r="F47" s="74"/>
      <c r="G47" s="74"/>
      <c r="H47" s="74"/>
      <c r="I47" s="74"/>
      <c r="J47" s="74"/>
      <c r="K47" s="74"/>
    </row>
    <row r="48" spans="2:11" ht="15">
      <c r="B48" s="60"/>
      <c r="C48" s="65"/>
      <c r="D48" s="60"/>
      <c r="E48" s="60"/>
      <c r="F48" s="60"/>
      <c r="G48" s="60"/>
      <c r="H48" s="60"/>
      <c r="I48" s="60"/>
      <c r="J48" s="60"/>
      <c r="K48" s="60"/>
    </row>
    <row r="49" spans="2:11" ht="15">
      <c r="B49" s="60"/>
      <c r="C49" s="63" t="s">
        <v>89</v>
      </c>
      <c r="D49" s="60"/>
      <c r="E49" s="60"/>
      <c r="F49" s="60"/>
      <c r="G49" s="60"/>
      <c r="H49" s="60"/>
      <c r="I49" s="60"/>
      <c r="J49" s="60"/>
      <c r="K49" s="60"/>
    </row>
    <row r="50" spans="2:11" ht="15">
      <c r="B50" s="60"/>
      <c r="C50" s="65"/>
      <c r="D50" s="60"/>
      <c r="E50" s="60"/>
      <c r="F50" s="60"/>
      <c r="G50" s="60"/>
      <c r="H50" s="60"/>
      <c r="I50" s="60"/>
      <c r="J50" s="60"/>
      <c r="K50" s="60"/>
    </row>
    <row r="51" spans="2:11" ht="15">
      <c r="B51" s="60"/>
      <c r="C51" s="73" t="s">
        <v>87</v>
      </c>
      <c r="D51" s="74"/>
      <c r="E51" s="74"/>
      <c r="F51" s="74"/>
      <c r="G51" s="74"/>
      <c r="H51" s="74"/>
      <c r="I51" s="74"/>
      <c r="J51" s="74"/>
      <c r="K51" s="74"/>
    </row>
    <row r="52" spans="2:11" ht="15">
      <c r="B52" s="60"/>
      <c r="C52" s="60"/>
      <c r="D52" s="60"/>
      <c r="E52" s="60"/>
      <c r="F52" s="60"/>
      <c r="G52" s="60"/>
      <c r="H52" s="60"/>
      <c r="I52" s="60"/>
      <c r="J52" s="60"/>
      <c r="K52" s="60"/>
    </row>
    <row r="53" spans="2:11" ht="15">
      <c r="B53" s="60"/>
      <c r="C53" s="60"/>
      <c r="D53" s="60"/>
      <c r="E53" s="60"/>
      <c r="F53" s="60"/>
      <c r="G53" s="60"/>
      <c r="H53" s="60"/>
      <c r="I53" s="60"/>
      <c r="J53" s="60"/>
      <c r="K53" s="60"/>
    </row>
    <row r="54" spans="2:11" ht="15">
      <c r="B54" s="60"/>
      <c r="C54" s="60"/>
      <c r="D54" s="60"/>
      <c r="E54" s="60"/>
      <c r="F54" s="60"/>
      <c r="G54" s="60"/>
      <c r="H54" s="60"/>
      <c r="I54" s="60"/>
      <c r="J54" s="60"/>
      <c r="K54" s="60"/>
    </row>
    <row r="55" spans="2:11" ht="15">
      <c r="B55" s="6" t="s">
        <v>13</v>
      </c>
      <c r="C55" s="61"/>
      <c r="D55" s="61"/>
      <c r="E55" s="66" t="s">
        <v>14</v>
      </c>
      <c r="F55" s="66"/>
      <c r="G55" s="66"/>
      <c r="H55" s="66"/>
      <c r="I55" s="66"/>
      <c r="J55" s="61" t="s">
        <v>43</v>
      </c>
      <c r="K55" s="61"/>
    </row>
    <row r="56" spans="2:11" ht="15">
      <c r="B56" s="6"/>
      <c r="C56" s="61"/>
      <c r="D56" s="61"/>
      <c r="E56" s="61"/>
      <c r="F56" s="61"/>
      <c r="G56" s="61"/>
      <c r="H56" s="61"/>
      <c r="I56" s="61"/>
      <c r="J56" s="60"/>
      <c r="K56" s="61"/>
    </row>
    <row r="57" spans="2:11" ht="15">
      <c r="B57" s="6" t="s">
        <v>15</v>
      </c>
      <c r="C57" s="61"/>
      <c r="D57" s="61"/>
      <c r="E57" s="61"/>
      <c r="F57" s="61"/>
      <c r="G57" s="61"/>
      <c r="H57" s="61"/>
      <c r="I57" s="61"/>
      <c r="J57" s="61" t="s">
        <v>93</v>
      </c>
      <c r="K57" s="61"/>
    </row>
    <row r="58" spans="2:11" ht="15"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2:11" ht="15">
      <c r="B59" s="60"/>
      <c r="C59" s="60"/>
      <c r="D59" s="60"/>
      <c r="E59" s="60"/>
      <c r="F59" s="60"/>
      <c r="G59" s="60"/>
      <c r="H59" s="60"/>
      <c r="I59" s="60"/>
      <c r="J59" s="60"/>
      <c r="K59" s="60"/>
    </row>
  </sheetData>
  <sheetProtection formatCells="0" formatColumns="0" formatRows="0"/>
  <mergeCells count="28">
    <mergeCell ref="B1:L1"/>
    <mergeCell ref="C47:K47"/>
    <mergeCell ref="C51:K51"/>
    <mergeCell ref="E55:I55"/>
    <mergeCell ref="C41:G41"/>
    <mergeCell ref="C39:L39"/>
    <mergeCell ref="C43:L43"/>
    <mergeCell ref="J29:K29"/>
    <mergeCell ref="B30:L33"/>
    <mergeCell ref="C37:I37"/>
    <mergeCell ref="E28:I28"/>
    <mergeCell ref="J28:K28"/>
    <mergeCell ref="J10:K11"/>
    <mergeCell ref="L10:L11"/>
    <mergeCell ref="B7:I7"/>
    <mergeCell ref="J7:K7"/>
    <mergeCell ref="B8:K8"/>
    <mergeCell ref="J9:K9"/>
    <mergeCell ref="B10:B11"/>
    <mergeCell ref="C10:C11"/>
    <mergeCell ref="D10:D11"/>
    <mergeCell ref="E10:H10"/>
    <mergeCell ref="I10:I11"/>
    <mergeCell ref="J2:K2"/>
    <mergeCell ref="J3:K3"/>
    <mergeCell ref="B5:K5"/>
    <mergeCell ref="B6:K6"/>
    <mergeCell ref="B4:L4"/>
  </mergeCells>
  <printOptions/>
  <pageMargins left="0.5905511811023623" right="0.5905511811023623" top="0.6692913385826772" bottom="0.6692913385826772" header="0.2755905511811024" footer="0.2755905511811024"/>
  <pageSetup horizontalDpi="600" verticalDpi="600" orientation="landscape" paperSize="9" scale="78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Darko Pintaric</dc:creator>
  <cp:keywords/>
  <dc:description/>
  <cp:lastModifiedBy>test</cp:lastModifiedBy>
  <cp:lastPrinted>2020-06-09T12:10:16Z</cp:lastPrinted>
  <dcterms:created xsi:type="dcterms:W3CDTF">2009-08-11T10:24:31Z</dcterms:created>
  <dcterms:modified xsi:type="dcterms:W3CDTF">2020-06-11T12:36:38Z</dcterms:modified>
  <cp:category/>
  <cp:version/>
  <cp:contentType/>
  <cp:contentStatus/>
</cp:coreProperties>
</file>