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80" windowWidth="12600" windowHeight="11730" tabRatio="798" activeTab="0"/>
  </bookViews>
  <sheets>
    <sheet name="Kabli" sheetId="1" r:id="rId1"/>
  </sheets>
  <definedNames>
    <definedName name="_xlnm.Print_Titles" localSheetId="0">'Kabli'!$10:$10</definedName>
  </definedNames>
  <calcPr fullCalcOnLoad="1"/>
</workbook>
</file>

<file path=xl/sharedStrings.xml><?xml version="1.0" encoding="utf-8"?>
<sst xmlns="http://schemas.openxmlformats.org/spreadsheetml/2006/main" count="559" uniqueCount="368">
  <si>
    <t xml:space="preserve">      </t>
  </si>
  <si>
    <t>ARTIKEL</t>
  </si>
  <si>
    <t>enota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</si>
  <si>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</si>
  <si>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</si>
  <si>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</si>
  <si>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</si>
  <si>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</si>
  <si>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</si>
  <si>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</si>
  <si>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</si>
  <si>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</si>
  <si>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</si>
  <si>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</si>
  <si>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</si>
  <si>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</si>
  <si>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</si>
  <si>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</si>
  <si>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</si>
  <si>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</si>
  <si>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</si>
  <si>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</si>
  <si>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</si>
  <si>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</si>
  <si>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</si>
  <si>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</si>
  <si>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(podpis odgovorne osebe)</t>
  </si>
  <si>
    <t xml:space="preserve">                (kraj, datum)                                                              </t>
  </si>
  <si>
    <t>Letna okvirna količina</t>
  </si>
  <si>
    <t>CENA ZA OKVIRNO LETNO KOLIČINO brez DDV:</t>
  </si>
  <si>
    <t>Cena na enoto brez DDV</t>
  </si>
  <si>
    <t>Skupna cena brez DDV</t>
  </si>
  <si>
    <t>/</t>
  </si>
  <si>
    <t>______________________________________</t>
  </si>
  <si>
    <t>PONUDBENI PREDRAČUN</t>
  </si>
  <si>
    <t>PONUDBENI PREDRAČUN št. _____________</t>
  </si>
  <si>
    <t>Tip oziroma naziv ponujenega artikla</t>
  </si>
  <si>
    <t>Proizvajalec ponujenega artikla</t>
  </si>
  <si>
    <t>_____________________________</t>
  </si>
  <si>
    <t>žig</t>
  </si>
  <si>
    <t>Ponudnik:_________________________________________________________,ki oddajamo ponudbo za javno naročilo: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</si>
  <si>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</si>
  <si>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</si>
  <si>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</si>
  <si>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</si>
  <si>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</si>
  <si>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</si>
  <si>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</si>
  <si>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</si>
  <si>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</si>
  <si>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</si>
  <si>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</si>
  <si>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</si>
  <si>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</si>
  <si>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</si>
  <si>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</si>
  <si>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</si>
  <si>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</si>
  <si>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</si>
  <si>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</si>
  <si>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</si>
  <si>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</si>
  <si>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</si>
  <si>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</si>
  <si>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</si>
  <si>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</si>
  <si>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</si>
  <si>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</si>
  <si>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</si>
  <si>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</si>
  <si>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</si>
  <si>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</si>
  <si>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</si>
  <si>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</si>
  <si>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</si>
  <si>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</si>
  <si>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</si>
  <si>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</si>
  <si>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</si>
  <si>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</si>
  <si>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</si>
  <si>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</si>
  <si>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</si>
  <si>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</si>
  <si>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</si>
  <si>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</si>
  <si>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</si>
  <si>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</si>
  <si>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</si>
  <si>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</si>
  <si>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</si>
  <si>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</si>
  <si>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</si>
  <si>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</si>
  <si>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</si>
  <si>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</si>
  <si>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</si>
  <si>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</si>
  <si>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</si>
  <si>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</si>
  <si>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</si>
  <si>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</si>
  <si>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</si>
  <si>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</si>
  <si>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</si>
  <si>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</si>
  <si>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</si>
  <si>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</si>
  <si>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</si>
  <si>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</si>
  <si>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</si>
  <si>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</si>
  <si>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</si>
  <si>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</si>
  <si>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</si>
  <si>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</si>
  <si>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</si>
  <si>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</si>
  <si>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</si>
  <si>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</si>
  <si>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</si>
  <si>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</si>
  <si>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</si>
  <si>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</si>
  <si>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</si>
  <si>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</si>
  <si>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</si>
  <si>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</si>
  <si>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</si>
  <si>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</si>
  <si>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</si>
  <si>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</si>
  <si>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</si>
  <si>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</si>
  <si>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</si>
  <si>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</si>
  <si>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</si>
  <si>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</si>
  <si>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</si>
  <si>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</si>
  <si>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</si>
  <si>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</si>
  <si>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kom</t>
  </si>
  <si>
    <t>Kabel zemeljski tip NA YY-J ........ 0,6/1kV</t>
  </si>
  <si>
    <t>4*35 + 2,5</t>
  </si>
  <si>
    <t>m</t>
  </si>
  <si>
    <t>4*70 + 2,5</t>
  </si>
  <si>
    <t>4*150 + 2,5</t>
  </si>
  <si>
    <t>4*240 + 2,5</t>
  </si>
  <si>
    <t>Kabel zemeljski tip NYY-J ........ 0,6/1kV</t>
  </si>
  <si>
    <t>5*2,5</t>
  </si>
  <si>
    <t>5*4</t>
  </si>
  <si>
    <t>5*6</t>
  </si>
  <si>
    <t>5*10</t>
  </si>
  <si>
    <t>5*16</t>
  </si>
  <si>
    <t>5*25</t>
  </si>
  <si>
    <t>Samonosni kabelski snop NFA2X (X00-A) .........0,6/1Kv</t>
  </si>
  <si>
    <t>2*16</t>
  </si>
  <si>
    <t>4*16</t>
  </si>
  <si>
    <t>Obešanje za X00-A 4*16 0,6/1kV</t>
  </si>
  <si>
    <t>KRIŽNA SPONKA 60 x 60, VrZn</t>
  </si>
  <si>
    <t>kos</t>
  </si>
  <si>
    <t>Priključna plošča za kandelaber</t>
  </si>
  <si>
    <t>PMV-K</t>
  </si>
  <si>
    <t>PMV-D</t>
  </si>
  <si>
    <t>PVE-4/16</t>
  </si>
  <si>
    <t>PVE-4/25-1</t>
  </si>
  <si>
    <t>Ostali  material</t>
  </si>
  <si>
    <t>KABEL KOKSIALNI RG 59 - črn 75 ohm</t>
  </si>
  <si>
    <t>KABEL SIGNALNI   2 X 0,5 + 6 X 0,22</t>
  </si>
  <si>
    <t>KABEL SIGNALNI   2 X 0,5 + 8 X 0,22</t>
  </si>
  <si>
    <t>KABEL TAS  C / 202  2 X 0,8</t>
  </si>
  <si>
    <t>KABEL FTP   cat.5</t>
  </si>
  <si>
    <t>KABEL FTP FLEX</t>
  </si>
  <si>
    <t>ŽICA RANŽIRNA TI 2 X 0,8</t>
  </si>
  <si>
    <t>CEV  STF 50 RDEČA - KOLUT 50m</t>
  </si>
  <si>
    <t>CEV STF 75 RDEČA - KOLUT 50m</t>
  </si>
  <si>
    <t>CEV  STF 110  RDEČA - KOLUT 50m</t>
  </si>
  <si>
    <t>CEV STF 110 x 6000 RDEČA</t>
  </si>
  <si>
    <t>CEV PVC 110 x 6000 / 2,7 RDEČA</t>
  </si>
  <si>
    <t>CEV PVC 160 x 6000 / 3,2 RDEČA</t>
  </si>
  <si>
    <t>CEV ALKATEN 40</t>
  </si>
  <si>
    <t>CEV ALKATEN 50</t>
  </si>
  <si>
    <t>CEV ALKATEN  2 X 50</t>
  </si>
  <si>
    <t xml:space="preserve">CEV RFS 16 </t>
  </si>
  <si>
    <t>CEV RFS 25</t>
  </si>
  <si>
    <t>CEV RFS 32</t>
  </si>
  <si>
    <t>LTŽ OKVIR+POKROV 600 X 600, 5T Z NAPISOM  JR</t>
  </si>
  <si>
    <t>LTŽ OKVIR+POKROV 600 X 600, 12,5T Z NAPISOM JR</t>
  </si>
  <si>
    <t>LTŽ OKVIR+POKROV 600 x 600, 25T Z NAPISOM JR</t>
  </si>
  <si>
    <t>LTŽ OKVIR+POKROV 600 X 600, 40T Z NAPISOM JR</t>
  </si>
  <si>
    <t>LTŽ OKVIR+POKROV 350 x 350</t>
  </si>
  <si>
    <t>SPOJKA ZA STF 50</t>
  </si>
  <si>
    <t>SPOJKA ZA STF 75</t>
  </si>
  <si>
    <t>SPOJKA ZA STF 110</t>
  </si>
  <si>
    <t>SPOJKA SC 6</t>
  </si>
  <si>
    <t>SPOJKA SC 16</t>
  </si>
  <si>
    <t>SPOJKA CELLPACK M1</t>
  </si>
  <si>
    <t>SPOJKA CELLPACK M11</t>
  </si>
  <si>
    <t>SPOJKA CELLPACK M13</t>
  </si>
  <si>
    <t>SPOJKA RAYCHEM 55/12-300</t>
  </si>
  <si>
    <t>SPOJKA RAYCHEM 55/15-400</t>
  </si>
  <si>
    <t>CEV TOPLOSKRČNA 3/1</t>
  </si>
  <si>
    <t>CEV ZAŠČITNA 10</t>
  </si>
  <si>
    <t>CEV ZAŠČITNA 16</t>
  </si>
  <si>
    <t>CEV ZAŠČITNA 20</t>
  </si>
  <si>
    <t>CEV ZAŠČITNA 25</t>
  </si>
  <si>
    <t>CEV ZAŠČITNA 32</t>
  </si>
  <si>
    <t>ŽICA PF 1,5</t>
  </si>
  <si>
    <t>ŽICA PF 2,5</t>
  </si>
  <si>
    <t>ŽICA PF 4</t>
  </si>
  <si>
    <t>ŽICA PF 6</t>
  </si>
  <si>
    <t>ŽICA PF 10</t>
  </si>
  <si>
    <t>ŽICA PF 16</t>
  </si>
  <si>
    <t>ŽICA PF 25</t>
  </si>
  <si>
    <t>ŽICA PF 35</t>
  </si>
  <si>
    <t>ŽICA PF 50</t>
  </si>
  <si>
    <t>ŽICA P 2,5</t>
  </si>
  <si>
    <t>ŽICA P 1,5</t>
  </si>
  <si>
    <t>ŽICA P 4</t>
  </si>
  <si>
    <t>ŽICA P 6</t>
  </si>
  <si>
    <t>ŽICA P 10</t>
  </si>
  <si>
    <t>ŽICA P 16</t>
  </si>
  <si>
    <t>ŽICA P 25</t>
  </si>
  <si>
    <t>ŽICA P 35</t>
  </si>
  <si>
    <t>KABEL  PPL 3 X 0,75</t>
  </si>
  <si>
    <t>KABEL  PPL 4 X 0,75</t>
  </si>
  <si>
    <t>KABEL  PPL 5 x 0,75</t>
  </si>
  <si>
    <t>KABEL  PPL 3 x 1,5</t>
  </si>
  <si>
    <t>KABEL  PPL 4X 1,5</t>
  </si>
  <si>
    <t>KABEL  PPL 5 X 1,5</t>
  </si>
  <si>
    <t>KABEL  PPL 3 X 2,5</t>
  </si>
  <si>
    <t>KABEL  PPL 4 X 2,5</t>
  </si>
  <si>
    <t>KABEL  PPL 5 X 2,5</t>
  </si>
  <si>
    <t>KABEL NYY 10 X 1,5</t>
  </si>
  <si>
    <t>KABEL NYY 16 X 1,5</t>
  </si>
  <si>
    <t>KABEL NYY 19 X 1,5</t>
  </si>
  <si>
    <t>KABEL NYY 24 X 1,5</t>
  </si>
  <si>
    <t>KABEL NYY 30 X 1,5</t>
  </si>
  <si>
    <t>KABEL NYY 30 X 2,5</t>
  </si>
  <si>
    <t>KABEL LICY 19 x 1</t>
  </si>
  <si>
    <t>KABEL LICY 3 X 2 X 1</t>
  </si>
  <si>
    <t>KABEL LICY 1 X 2 X 1</t>
  </si>
  <si>
    <t>KABEL LICY 4 X 0,14</t>
  </si>
  <si>
    <t>KABEL NPI 7 X 1</t>
  </si>
  <si>
    <t>KABEL PRN  2 X 1,5</t>
  </si>
  <si>
    <t>KABEL SFTP  4 X 2  cat.7</t>
  </si>
  <si>
    <t>KABEL UTP  4 X 2 cat.6</t>
  </si>
  <si>
    <t>KABEL UTP  4 X 2 cat.5e FAN</t>
  </si>
  <si>
    <t xml:space="preserve">Priloga </t>
  </si>
  <si>
    <t>4*16 + 2,5</t>
  </si>
  <si>
    <t>5*1,5</t>
  </si>
  <si>
    <t>ZATEZNA SPONKA</t>
  </si>
  <si>
    <t>OBESNA SPONA</t>
  </si>
  <si>
    <t>SPONKA IOS-4 ODCEPNA</t>
  </si>
  <si>
    <t>Strelovod</t>
  </si>
  <si>
    <t>VALJANEC 25*4mm, VrZn</t>
  </si>
  <si>
    <t>kg</t>
  </si>
  <si>
    <t>VALJANEC INOX  30 x 3,5</t>
  </si>
  <si>
    <t>KRIŽNA SPONKA INOX  60 x 60</t>
  </si>
  <si>
    <t>OZEMLJITVENA SONDA 1,5M komplet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</si>
  <si>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</si>
  <si>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</si>
  <si>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</si>
  <si>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</si>
  <si>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</si>
  <si>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</si>
  <si>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</si>
  <si>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</si>
  <si>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</si>
  <si>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</si>
  <si>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</si>
  <si>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</si>
  <si>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</si>
  <si>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</si>
  <si>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</si>
  <si>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</si>
  <si>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</si>
  <si>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</si>
  <si>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</si>
  <si>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</si>
  <si>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</si>
  <si>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</si>
  <si>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</si>
  <si>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</si>
  <si>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</si>
  <si>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</si>
  <si>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</si>
  <si>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</si>
  <si>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</si>
  <si>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</si>
  <si>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</si>
  <si>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</si>
  <si>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</si>
  <si>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</si>
  <si>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</si>
  <si>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</si>
  <si>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</si>
  <si>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</si>
  <si>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</si>
  <si>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</si>
  <si>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</si>
  <si>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</si>
  <si>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</si>
  <si>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</si>
  <si>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KABEL  PPL 2 X 0,75</t>
  </si>
  <si>
    <t>KABEL NYM-J 3 X 1,5</t>
  </si>
  <si>
    <t>KABEL NYM-J 3 X 2,5</t>
  </si>
  <si>
    <t>KABEL NYM-J 4 X 1,5</t>
  </si>
  <si>
    <t>KABEL NYM-J 4 X 2,5</t>
  </si>
  <si>
    <t>KABEL NYM-J 5 X 1,5</t>
  </si>
  <si>
    <t>KABEL NYM-J 5 X 2,5</t>
  </si>
  <si>
    <t>KABEL NPI 19 X 1</t>
  </si>
  <si>
    <t>KABEL FFROR 4 X 1 OR</t>
  </si>
  <si>
    <t>KABEL NPI 5 X 4</t>
  </si>
  <si>
    <t>KABEL NPI 5 X 6</t>
  </si>
  <si>
    <t>KABEL NPI 5 X 10</t>
  </si>
  <si>
    <t>KABEL NPI 5 X 16</t>
  </si>
  <si>
    <t>KABEL NPI 5 X 50</t>
  </si>
  <si>
    <t>KABEL TK 59 10 x 2 x 0,8</t>
  </si>
  <si>
    <t>KABEL TK 59 20 x 2 x 0,8</t>
  </si>
  <si>
    <t>KABEL KOAKSIALNI  PRG 11</t>
  </si>
  <si>
    <t>KABEL PRN  2 X 0,75</t>
  </si>
  <si>
    <t>KABEL SIGNALNI   2 X 0,5 + 4 X 0,22</t>
  </si>
  <si>
    <t>KABEL FTP   cat.6</t>
  </si>
  <si>
    <t>CEV PN 13,5</t>
  </si>
  <si>
    <t>CEV PN 16</t>
  </si>
  <si>
    <t>CEV PN 23</t>
  </si>
  <si>
    <t>SKOBA SPN 13,5</t>
  </si>
  <si>
    <t>SKOBA SPN 16</t>
  </si>
  <si>
    <t>SKOBA SPN 23</t>
  </si>
  <si>
    <t>SPOJKA SPN 13,5</t>
  </si>
  <si>
    <t>SPOJKA SPN 16</t>
  </si>
  <si>
    <t>SPOJKA SPN 23</t>
  </si>
  <si>
    <t>KOLENO SPN 13,5</t>
  </si>
  <si>
    <t>KOLENO SPN 16</t>
  </si>
  <si>
    <t>KOLENO SPN 23</t>
  </si>
  <si>
    <t>LTŽ OKVIR+POKROV 600 X 1200, 12,5T  BN</t>
  </si>
  <si>
    <t>LTŽ OKVIR+POKROV 600 X 1200, 40T   BN</t>
  </si>
  <si>
    <t>SPOJKA ZA CEV ALKATEN 40</t>
  </si>
  <si>
    <t>SPOJKA ZA CEV ALKATEN 50</t>
  </si>
  <si>
    <t>SPOJKA FRIEDEL FDM1</t>
  </si>
  <si>
    <t>SPOJKA FRIEDEL FDM2</t>
  </si>
  <si>
    <t>SPOJKA FRIEDEL FDM3</t>
  </si>
  <si>
    <t>CEV TOPLOSKRČNA 3,2/1,6</t>
  </si>
  <si>
    <t xml:space="preserve">CEV TOPLOSKRČNA 4/1 </t>
  </si>
  <si>
    <t>CEV TOPLOSKRČNA 4/1 Z LEPILOM</t>
  </si>
  <si>
    <t>CEV TOPLOSKRČNA 6/2 Z LEPILOM</t>
  </si>
  <si>
    <t>CEV TOPLOSKRČNA 13/4 Z LEPILOM</t>
  </si>
  <si>
    <t>CEV TOPLOSKRČNA 25/8 Z LEPILOM</t>
  </si>
  <si>
    <t>CEV TOPLOSKRČNA 38/12 Z LEPILOM</t>
  </si>
  <si>
    <t>CEV TOPLOSKRČNA 70/25 Z LEPILOM</t>
  </si>
  <si>
    <t>CEV ZAŠČITNA 12</t>
  </si>
  <si>
    <t>CEV ZAŠČITNA 14</t>
  </si>
  <si>
    <t>CEV ZAŠČITNA 22</t>
  </si>
  <si>
    <t>KANAL ZAŠČITNI S POKROVOM PVC SAMOLEPILNI 10 X 10</t>
  </si>
  <si>
    <t>KANAL ZAŠČITNI S POKROVOM PVC SAMOLEPILNI 17 X 17</t>
  </si>
  <si>
    <t>KANAL ZAŠČITNI S POKROVOM PVC SAMOLEPILNI 30 X 17</t>
  </si>
  <si>
    <t>KANAL ZAŠČITNI S POKROVOM PVC 30 X 30</t>
  </si>
  <si>
    <t>KANAL ZAŠČITNI S POKROVOM PVC 40 X 40</t>
  </si>
  <si>
    <t>KAB. POLICA PK-100</t>
  </si>
  <si>
    <t>KAB. POLICA PK-200</t>
  </si>
  <si>
    <t>POKROV KAB. POLICE PPK-100</t>
  </si>
  <si>
    <t>POKROV KAB. POLICE PPK-200</t>
  </si>
  <si>
    <t>NOSILEC KAB. POLICE NPK-110</t>
  </si>
  <si>
    <t>NOSILEC KAB. POLICE NPK-210</t>
  </si>
  <si>
    <t>PONUDBENA CENA ZA OBDOBJE 36 mesecev brez DDV:</t>
  </si>
  <si>
    <t>LPT-18/18 Nakup električnih kablov, cevi in pripadajočega materiala, prilagamo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</si>
</sst>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\ [$EUR]"/>
    <numFmt numFmtId="173" formatCode="#,##0.00\ _S_I_T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ahoma"/>
      <family val="2"/>
    </font>
    <font>
      <b/>
      <sz val="15"/>
      <color indexed="62"/>
      <name val="Calibri"/>
      <family val="2"/>
    </font>
    <font>
      <i/>
      <sz val="11"/>
      <color indexed="8"/>
      <name val="Tahoma"/>
      <family val="2"/>
    </font>
    <font>
      <sz val="11"/>
      <color indexed="8"/>
      <name val="Tahoma"/>
      <family val="2"/>
    </font>
    <font>
      <b/>
      <i/>
      <sz val="11"/>
      <color indexed="8"/>
      <name val="Tahoma"/>
      <family val="2"/>
    </font>
    <font>
      <sz val="11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Tahoma"/>
      <family val="2"/>
    </font>
    <font>
      <sz val="11"/>
      <color indexed="53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2"/>
      <color indexed="53"/>
      <name val="Tahoma"/>
      <family val="2"/>
    </font>
    <font>
      <sz val="12"/>
      <color indexed="5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1"/>
      <color theme="9" tint="-0.24997000396251678"/>
      <name val="Tahoma"/>
      <family val="2"/>
    </font>
    <font>
      <sz val="11"/>
      <color theme="9" tint="-0.24997000396251678"/>
      <name val="Calibri"/>
      <family val="2"/>
    </font>
    <font>
      <sz val="11"/>
      <color theme="1"/>
      <name val="Tahoma"/>
      <family val="2"/>
    </font>
    <font>
      <b/>
      <sz val="12"/>
      <color theme="9" tint="-0.24997000396251678"/>
      <name val="Tahoma"/>
      <family val="2"/>
    </font>
    <font>
      <b/>
      <sz val="11"/>
      <color theme="1"/>
      <name val="Tahoma"/>
      <family val="2"/>
    </font>
    <font>
      <sz val="12"/>
      <color theme="9" tint="-0.24997000396251678"/>
      <name val="Calibri"/>
      <family val="2"/>
    </font>
    <font>
      <b/>
      <sz val="11"/>
      <color theme="9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>
      <alignment/>
      <protection/>
    </xf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23" borderId="6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4" fillId="0" borderId="7" applyNumberFormat="0" applyFill="0" applyAlignment="0" applyProtection="0"/>
    <xf numFmtId="0" fontId="45" fillId="30" borderId="8" applyNumberFormat="0" applyAlignment="0" applyProtection="0"/>
    <xf numFmtId="0" fontId="46" fillId="21" borderId="9" applyNumberFormat="0" applyAlignment="0" applyProtection="0"/>
    <xf numFmtId="0" fontId="47" fillId="31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9" applyNumberFormat="0" applyAlignment="0" applyProtection="0"/>
    <xf numFmtId="0" fontId="49" fillId="0" borderId="10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Border="1" applyAlignment="1" applyProtection="1">
      <alignment horizontal="right"/>
      <protection/>
    </xf>
    <xf numFmtId="0" fontId="51" fillId="0" borderId="0" xfId="0" applyFont="1" applyFill="1" applyBorder="1" applyAlignment="1" applyProtection="1">
      <alignment/>
      <protection/>
    </xf>
    <xf numFmtId="4" fontId="50" fillId="0" borderId="0" xfId="0" applyNumberFormat="1" applyFont="1" applyFill="1" applyBorder="1" applyAlignment="1" applyProtection="1">
      <alignment horizontal="center"/>
      <protection/>
    </xf>
    <xf numFmtId="4" fontId="5" fillId="0" borderId="11" xfId="0" applyNumberFormat="1" applyFont="1" applyBorder="1" applyAlignment="1" applyProtection="1">
      <alignment horizontal="center"/>
      <protection/>
    </xf>
    <xf numFmtId="4" fontId="5" fillId="0" borderId="12" xfId="0" applyNumberFormat="1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right" vertical="top" wrapText="1"/>
      <protection/>
    </xf>
    <xf numFmtId="0" fontId="5" fillId="0" borderId="11" xfId="0" applyFont="1" applyBorder="1" applyAlignment="1" applyProtection="1">
      <alignment vertical="top" wrapText="1"/>
      <protection/>
    </xf>
    <xf numFmtId="0" fontId="6" fillId="0" borderId="11" xfId="0" applyFont="1" applyBorder="1" applyAlignment="1" applyProtection="1">
      <alignment horizontal="right" vertical="top" wrapText="1"/>
      <protection/>
    </xf>
    <xf numFmtId="0" fontId="6" fillId="0" borderId="11" xfId="0" applyFont="1" applyBorder="1" applyAlignment="1" applyProtection="1">
      <alignment vertical="top" wrapText="1"/>
      <protection/>
    </xf>
    <xf numFmtId="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center"/>
      <protection locked="0"/>
    </xf>
    <xf numFmtId="0" fontId="52" fillId="0" borderId="11" xfId="0" applyFont="1" applyBorder="1" applyAlignment="1" applyProtection="1">
      <alignment/>
      <protection/>
    </xf>
    <xf numFmtId="0" fontId="52" fillId="0" borderId="11" xfId="0" applyFont="1" applyBorder="1" applyAlignment="1" applyProtection="1">
      <alignment horizontal="center"/>
      <protection/>
    </xf>
    <xf numFmtId="0" fontId="52" fillId="0" borderId="11" xfId="0" applyFont="1" applyBorder="1" applyAlignment="1" applyProtection="1">
      <alignment/>
      <protection/>
    </xf>
    <xf numFmtId="0" fontId="52" fillId="34" borderId="11" xfId="0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 horizontal="center"/>
      <protection/>
    </xf>
    <xf numFmtId="0" fontId="52" fillId="34" borderId="11" xfId="0" applyFont="1" applyFill="1" applyBorder="1" applyAlignment="1" applyProtection="1">
      <alignment horizontal="center"/>
      <protection/>
    </xf>
    <xf numFmtId="0" fontId="7" fillId="34" borderId="11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3" fontId="52" fillId="0" borderId="11" xfId="0" applyNumberFormat="1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/>
      <protection/>
    </xf>
    <xf numFmtId="0" fontId="52" fillId="34" borderId="14" xfId="0" applyFont="1" applyFill="1" applyBorder="1" applyAlignment="1" applyProtection="1">
      <alignment/>
      <protection/>
    </xf>
    <xf numFmtId="0" fontId="52" fillId="0" borderId="14" xfId="0" applyFont="1" applyBorder="1" applyAlignment="1" applyProtection="1">
      <alignment horizontal="center"/>
      <protection/>
    </xf>
    <xf numFmtId="3" fontId="7" fillId="0" borderId="11" xfId="0" applyNumberFormat="1" applyFont="1" applyBorder="1" applyAlignment="1" applyProtection="1">
      <alignment horizontal="center" vertical="center"/>
      <protection/>
    </xf>
    <xf numFmtId="3" fontId="52" fillId="34" borderId="11" xfId="0" applyNumberFormat="1" applyFont="1" applyFill="1" applyBorder="1" applyAlignment="1" applyProtection="1">
      <alignment horizontal="center" vertical="center"/>
      <protection/>
    </xf>
    <xf numFmtId="4" fontId="7" fillId="7" borderId="11" xfId="0" applyNumberFormat="1" applyFont="1" applyFill="1" applyBorder="1" applyAlignment="1" applyProtection="1">
      <alignment horizontal="center"/>
      <protection locked="0"/>
    </xf>
    <xf numFmtId="4" fontId="5" fillId="7" borderId="11" xfId="0" applyNumberFormat="1" applyFont="1" applyFill="1" applyBorder="1" applyAlignment="1" applyProtection="1">
      <alignment horizontal="center"/>
      <protection locked="0"/>
    </xf>
    <xf numFmtId="4" fontId="5" fillId="7" borderId="15" xfId="0" applyNumberFormat="1" applyFont="1" applyFill="1" applyBorder="1" applyAlignment="1" applyProtection="1">
      <alignment horizontal="center"/>
      <protection locked="0"/>
    </xf>
    <xf numFmtId="4" fontId="5" fillId="7" borderId="16" xfId="0" applyNumberFormat="1" applyFont="1" applyFill="1" applyBorder="1" applyAlignment="1" applyProtection="1">
      <alignment horizontal="center"/>
      <protection locked="0"/>
    </xf>
    <xf numFmtId="4" fontId="53" fillId="0" borderId="17" xfId="0" applyNumberFormat="1" applyFont="1" applyFill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/>
      <protection/>
    </xf>
    <xf numFmtId="0" fontId="54" fillId="0" borderId="13" xfId="0" applyFont="1" applyBorder="1" applyAlignment="1" applyProtection="1">
      <alignment/>
      <protection/>
    </xf>
    <xf numFmtId="0" fontId="54" fillId="0" borderId="19" xfId="0" applyFont="1" applyBorder="1" applyAlignment="1" applyProtection="1">
      <alignment/>
      <protection/>
    </xf>
    <xf numFmtId="0" fontId="54" fillId="0" borderId="13" xfId="0" applyFont="1" applyBorder="1" applyAlignment="1" applyProtection="1">
      <alignment/>
      <protection/>
    </xf>
    <xf numFmtId="0" fontId="54" fillId="0" borderId="19" xfId="0" applyFont="1" applyBorder="1" applyAlignment="1" applyProtection="1">
      <alignment/>
      <protection/>
    </xf>
    <xf numFmtId="2" fontId="5" fillId="0" borderId="20" xfId="0" applyNumberFormat="1" applyFont="1" applyBorder="1" applyAlignment="1" applyProtection="1">
      <alignment horizontal="right"/>
      <protection/>
    </xf>
    <xf numFmtId="2" fontId="0" fillId="0" borderId="21" xfId="0" applyNumberFormat="1" applyFont="1" applyBorder="1" applyAlignment="1" applyProtection="1">
      <alignment/>
      <protection/>
    </xf>
    <xf numFmtId="0" fontId="53" fillId="0" borderId="22" xfId="0" applyFont="1" applyFill="1" applyBorder="1" applyAlignment="1" applyProtection="1">
      <alignment horizontal="right"/>
      <protection/>
    </xf>
    <xf numFmtId="0" fontId="55" fillId="0" borderId="23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justify"/>
      <protection locked="0"/>
    </xf>
    <xf numFmtId="0" fontId="2" fillId="0" borderId="0" xfId="0" applyFont="1" applyAlignment="1" applyProtection="1">
      <alignment horizontal="justify"/>
      <protection locked="0"/>
    </xf>
    <xf numFmtId="0" fontId="2" fillId="0" borderId="0" xfId="0" applyFont="1" applyAlignment="1" applyProtection="1">
      <alignment horizontal="justify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3" fontId="0" fillId="0" borderId="0" xfId="0" applyNumberFormat="1" applyAlignment="1" applyProtection="1">
      <alignment horizontal="center" vertical="center"/>
      <protection/>
    </xf>
    <xf numFmtId="0" fontId="49" fillId="0" borderId="24" xfId="0" applyFont="1" applyBorder="1" applyAlignment="1" applyProtection="1">
      <alignment/>
      <protection/>
    </xf>
    <xf numFmtId="0" fontId="49" fillId="0" borderId="14" xfId="0" applyFont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56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5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1 1" xfId="38"/>
    <cellStyle name="Naslov 2" xfId="39"/>
    <cellStyle name="Naslov 3" xfId="40"/>
    <cellStyle name="Naslov 4" xfId="41"/>
    <cellStyle name="Navadno 2" xfId="42"/>
    <cellStyle name="Nevtralno" xfId="43"/>
    <cellStyle name="Followed Hyperlink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S575"/>
  <sheetViews>
    <sheetView tabSelected="1" zoomScale="90" zoomScaleNormal="90" workbookViewId="0" topLeftCell="A4">
      <selection activeCell="B4" sqref="B4:G4"/>
    </sheetView>
  </sheetViews>
  <sheetFormatPr defaultColWidth="9.140625" defaultRowHeight="15"/>
  <cols>
    <col min="1" max="1" width="1.57421875" style="14" customWidth="1"/>
    <col min="2" max="2" width="4.8515625" style="14" customWidth="1"/>
    <col min="3" max="3" width="60.00390625" style="14" customWidth="1"/>
    <col min="4" max="4" width="8.28125" style="14" customWidth="1"/>
    <col min="5" max="5" width="9.140625" style="14" customWidth="1"/>
    <col min="6" max="6" width="11.140625" style="22" customWidth="1"/>
    <col min="7" max="7" width="17.421875" style="14" customWidth="1"/>
    <col min="8" max="8" width="21.8515625" style="14" customWidth="1"/>
    <col min="9" max="9" width="22.57421875" style="14" customWidth="1"/>
    <col min="10" max="10" width="14.421875" style="14" bestFit="1" customWidth="1"/>
    <col min="11" max="16384" width="9.140625" style="14" customWidth="1"/>
  </cols>
  <sheetData>
    <row r="2" spans="2:19" ht="15.75" customHeight="1">
      <c r="B2" s="8" t="s">
        <v>0</v>
      </c>
      <c r="C2" s="9" t="s">
        <v>34</v>
      </c>
      <c r="D2" s="10" t="s">
        <v>249</v>
      </c>
      <c r="E2" s="11"/>
      <c r="F2" s="12"/>
      <c r="G2" s="13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2:19" ht="10.5" customHeight="1">
      <c r="B3" s="13"/>
      <c r="C3" s="13"/>
      <c r="D3" s="13"/>
      <c r="E3" s="13"/>
      <c r="F3" s="12"/>
      <c r="G3" s="13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2:19" ht="15">
      <c r="B4" s="55" t="s">
        <v>40</v>
      </c>
      <c r="C4" s="55"/>
      <c r="D4" s="55"/>
      <c r="E4" s="55"/>
      <c r="F4" s="55"/>
      <c r="G4" s="55"/>
      <c r="H4" s="71"/>
      <c r="I4" s="1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2:19" ht="10.5" customHeight="1">
      <c r="B5" s="56"/>
      <c r="C5" s="56"/>
      <c r="D5" s="56"/>
      <c r="E5" s="56"/>
      <c r="F5" s="56"/>
      <c r="G5" s="32"/>
      <c r="H5" s="71"/>
      <c r="I5" s="1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2:19" ht="15">
      <c r="B6" s="57" t="s">
        <v>367</v>
      </c>
      <c r="C6" s="58"/>
      <c r="D6" s="58"/>
      <c r="E6" s="58"/>
      <c r="F6" s="58"/>
      <c r="G6" s="58"/>
      <c r="H6" s="71"/>
      <c r="I6" s="1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2:19" ht="8.25" customHeight="1">
      <c r="B7" s="32"/>
      <c r="C7" s="32"/>
      <c r="D7" s="32"/>
      <c r="E7" s="33"/>
      <c r="F7" s="34"/>
      <c r="G7" s="32"/>
      <c r="H7" s="71"/>
      <c r="I7" s="1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2:19" ht="15">
      <c r="B8" s="59" t="s">
        <v>35</v>
      </c>
      <c r="C8" s="60"/>
      <c r="D8" s="32"/>
      <c r="E8" s="32"/>
      <c r="F8" s="34"/>
      <c r="G8" s="32"/>
      <c r="H8" s="71"/>
      <c r="I8" s="1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2:19" ht="15">
      <c r="B9" s="17"/>
      <c r="C9" s="18"/>
      <c r="D9" s="16"/>
      <c r="E9" s="16"/>
      <c r="F9" s="19"/>
      <c r="G9" s="16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2:19" ht="42.75">
      <c r="B10" s="2"/>
      <c r="C10" s="2" t="s">
        <v>1</v>
      </c>
      <c r="D10" s="2" t="s">
        <v>2</v>
      </c>
      <c r="E10" s="2" t="s">
        <v>28</v>
      </c>
      <c r="F10" s="2" t="s">
        <v>30</v>
      </c>
      <c r="G10" s="2" t="s">
        <v>31</v>
      </c>
      <c r="H10" s="2" t="s">
        <v>36</v>
      </c>
      <c r="I10" s="2" t="s">
        <v>37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2:19" ht="15">
      <c r="B11" s="49" t="s">
        <v>143</v>
      </c>
      <c r="C11" s="50"/>
      <c r="D11" s="50"/>
      <c r="E11" s="50"/>
      <c r="F11" s="24" t="s">
        <v>32</v>
      </c>
      <c r="G11" s="20" t="s">
        <v>32</v>
      </c>
      <c r="H11" s="24" t="s">
        <v>32</v>
      </c>
      <c r="I11" s="24" t="s">
        <v>32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2:19" ht="15">
      <c r="B12" s="21" t="s">
        <v>3</v>
      </c>
      <c r="C12" s="25" t="s">
        <v>250</v>
      </c>
      <c r="D12" s="26" t="s">
        <v>145</v>
      </c>
      <c r="E12" s="35">
        <v>200</v>
      </c>
      <c r="F12" s="41"/>
      <c r="G12" s="6">
        <f>E12*F12</f>
        <v>0</v>
      </c>
      <c r="H12" s="42"/>
      <c r="I12" s="42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2:19" ht="15">
      <c r="B13" s="21" t="s">
        <v>4</v>
      </c>
      <c r="C13" s="25" t="s">
        <v>144</v>
      </c>
      <c r="D13" s="26" t="s">
        <v>145</v>
      </c>
      <c r="E13" s="61">
        <v>200</v>
      </c>
      <c r="F13" s="41"/>
      <c r="G13" s="6">
        <f aca="true" t="shared" si="0" ref="G13:G76">E13*F13</f>
        <v>0</v>
      </c>
      <c r="H13" s="42"/>
      <c r="I13" s="42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2:19" ht="15">
      <c r="B14" s="21" t="s">
        <v>5</v>
      </c>
      <c r="C14" s="27" t="s">
        <v>146</v>
      </c>
      <c r="D14" s="26" t="s">
        <v>145</v>
      </c>
      <c r="E14" s="35">
        <v>300</v>
      </c>
      <c r="F14" s="41"/>
      <c r="G14" s="6">
        <f t="shared" si="0"/>
        <v>0</v>
      </c>
      <c r="H14" s="42"/>
      <c r="I14" s="42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2:19" ht="15">
      <c r="B15" s="21" t="s">
        <v>6</v>
      </c>
      <c r="C15" s="25" t="s">
        <v>147</v>
      </c>
      <c r="D15" s="26" t="s">
        <v>145</v>
      </c>
      <c r="E15" s="35">
        <v>100</v>
      </c>
      <c r="F15" s="41"/>
      <c r="G15" s="6">
        <f t="shared" si="0"/>
        <v>0</v>
      </c>
      <c r="H15" s="42"/>
      <c r="I15" s="42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2:19" ht="15">
      <c r="B16" s="21" t="s">
        <v>7</v>
      </c>
      <c r="C16" s="27" t="s">
        <v>148</v>
      </c>
      <c r="D16" s="26" t="s">
        <v>145</v>
      </c>
      <c r="E16" s="35">
        <v>100</v>
      </c>
      <c r="F16" s="41"/>
      <c r="G16" s="6">
        <f t="shared" si="0"/>
        <v>0</v>
      </c>
      <c r="H16" s="42"/>
      <c r="I16" s="42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2:19" ht="15">
      <c r="B17" s="49" t="s">
        <v>149</v>
      </c>
      <c r="C17" s="50"/>
      <c r="D17" s="50"/>
      <c r="E17" s="50"/>
      <c r="F17" s="24" t="s">
        <v>32</v>
      </c>
      <c r="G17" s="20" t="s">
        <v>32</v>
      </c>
      <c r="H17" s="24" t="s">
        <v>32</v>
      </c>
      <c r="I17" s="24" t="s">
        <v>32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2:19" ht="15">
      <c r="B18" s="21" t="s">
        <v>8</v>
      </c>
      <c r="C18" s="27" t="s">
        <v>251</v>
      </c>
      <c r="D18" s="26" t="s">
        <v>145</v>
      </c>
      <c r="E18" s="35">
        <v>300</v>
      </c>
      <c r="F18" s="41"/>
      <c r="G18" s="6">
        <f t="shared" si="0"/>
        <v>0</v>
      </c>
      <c r="H18" s="42"/>
      <c r="I18" s="42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2:19" ht="15">
      <c r="B19" s="21" t="s">
        <v>9</v>
      </c>
      <c r="C19" s="27" t="s">
        <v>150</v>
      </c>
      <c r="D19" s="26" t="s">
        <v>145</v>
      </c>
      <c r="E19" s="35">
        <v>300</v>
      </c>
      <c r="F19" s="41"/>
      <c r="G19" s="6">
        <f t="shared" si="0"/>
        <v>0</v>
      </c>
      <c r="H19" s="42"/>
      <c r="I19" s="42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2:19" ht="15">
      <c r="B20" s="21" t="s">
        <v>10</v>
      </c>
      <c r="C20" s="27" t="s">
        <v>151</v>
      </c>
      <c r="D20" s="26" t="s">
        <v>145</v>
      </c>
      <c r="E20" s="35">
        <v>300</v>
      </c>
      <c r="F20" s="41"/>
      <c r="G20" s="6">
        <f t="shared" si="0"/>
        <v>0</v>
      </c>
      <c r="H20" s="42"/>
      <c r="I20" s="42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2:19" ht="15">
      <c r="B21" s="21" t="s">
        <v>11</v>
      </c>
      <c r="C21" s="27" t="s">
        <v>152</v>
      </c>
      <c r="D21" s="26" t="s">
        <v>145</v>
      </c>
      <c r="E21" s="35">
        <v>300</v>
      </c>
      <c r="F21" s="41"/>
      <c r="G21" s="6">
        <f t="shared" si="0"/>
        <v>0</v>
      </c>
      <c r="H21" s="42"/>
      <c r="I21" s="42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2:19" ht="15">
      <c r="B22" s="21" t="s">
        <v>12</v>
      </c>
      <c r="C22" s="27" t="s">
        <v>153</v>
      </c>
      <c r="D22" s="26" t="s">
        <v>145</v>
      </c>
      <c r="E22" s="35">
        <v>300</v>
      </c>
      <c r="F22" s="41"/>
      <c r="G22" s="6">
        <f t="shared" si="0"/>
        <v>0</v>
      </c>
      <c r="H22" s="42"/>
      <c r="I22" s="42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2:19" ht="15">
      <c r="B23" s="21" t="s">
        <v>13</v>
      </c>
      <c r="C23" s="27" t="s">
        <v>154</v>
      </c>
      <c r="D23" s="26" t="s">
        <v>145</v>
      </c>
      <c r="E23" s="35">
        <v>300</v>
      </c>
      <c r="F23" s="41"/>
      <c r="G23" s="6">
        <f t="shared" si="0"/>
        <v>0</v>
      </c>
      <c r="H23" s="42"/>
      <c r="I23" s="42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2:19" ht="15">
      <c r="B24" s="21" t="s">
        <v>14</v>
      </c>
      <c r="C24" s="27" t="s">
        <v>155</v>
      </c>
      <c r="D24" s="26" t="s">
        <v>145</v>
      </c>
      <c r="E24" s="35">
        <v>300</v>
      </c>
      <c r="F24" s="41"/>
      <c r="G24" s="6">
        <f t="shared" si="0"/>
        <v>0</v>
      </c>
      <c r="H24" s="42"/>
      <c r="I24" s="42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2:19" ht="15">
      <c r="B25" s="47" t="s">
        <v>156</v>
      </c>
      <c r="C25" s="48"/>
      <c r="D25" s="48"/>
      <c r="E25" s="48"/>
      <c r="F25" s="24" t="s">
        <v>32</v>
      </c>
      <c r="G25" s="20" t="s">
        <v>32</v>
      </c>
      <c r="H25" s="24" t="s">
        <v>32</v>
      </c>
      <c r="I25" s="24" t="s">
        <v>32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2:19" ht="15">
      <c r="B26" s="21" t="s">
        <v>15</v>
      </c>
      <c r="C26" s="27" t="s">
        <v>157</v>
      </c>
      <c r="D26" s="26" t="s">
        <v>145</v>
      </c>
      <c r="E26" s="35">
        <v>500</v>
      </c>
      <c r="F26" s="41"/>
      <c r="G26" s="6">
        <f t="shared" si="0"/>
        <v>0</v>
      </c>
      <c r="H26" s="42"/>
      <c r="I26" s="42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2:19" ht="15">
      <c r="B27" s="21" t="s">
        <v>16</v>
      </c>
      <c r="C27" s="27" t="s">
        <v>158</v>
      </c>
      <c r="D27" s="26" t="s">
        <v>145</v>
      </c>
      <c r="E27" s="35">
        <v>500</v>
      </c>
      <c r="F27" s="41"/>
      <c r="G27" s="6">
        <f t="shared" si="0"/>
        <v>0</v>
      </c>
      <c r="H27" s="42"/>
      <c r="I27" s="42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2:19" ht="15">
      <c r="B28" s="47" t="s">
        <v>159</v>
      </c>
      <c r="C28" s="48"/>
      <c r="D28" s="48"/>
      <c r="E28" s="48"/>
      <c r="F28" s="24" t="s">
        <v>32</v>
      </c>
      <c r="G28" s="20" t="s">
        <v>32</v>
      </c>
      <c r="H28" s="24" t="s">
        <v>32</v>
      </c>
      <c r="I28" s="24" t="s">
        <v>32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2:19" ht="15">
      <c r="B29" s="21" t="s">
        <v>17</v>
      </c>
      <c r="C29" s="27" t="s">
        <v>252</v>
      </c>
      <c r="D29" s="26" t="s">
        <v>142</v>
      </c>
      <c r="E29" s="35">
        <v>20</v>
      </c>
      <c r="F29" s="41"/>
      <c r="G29" s="6">
        <f t="shared" si="0"/>
        <v>0</v>
      </c>
      <c r="H29" s="42"/>
      <c r="I29" s="42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2:19" ht="15">
      <c r="B30" s="21" t="s">
        <v>18</v>
      </c>
      <c r="C30" s="27" t="s">
        <v>253</v>
      </c>
      <c r="D30" s="26" t="s">
        <v>142</v>
      </c>
      <c r="E30" s="35">
        <v>20</v>
      </c>
      <c r="F30" s="41"/>
      <c r="G30" s="6">
        <f t="shared" si="0"/>
        <v>0</v>
      </c>
      <c r="H30" s="42"/>
      <c r="I30" s="42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2:19" ht="15">
      <c r="B31" s="21" t="s">
        <v>19</v>
      </c>
      <c r="C31" s="27" t="s">
        <v>254</v>
      </c>
      <c r="D31" s="26" t="s">
        <v>142</v>
      </c>
      <c r="E31" s="35">
        <v>20</v>
      </c>
      <c r="F31" s="41"/>
      <c r="G31" s="6">
        <f t="shared" si="0"/>
        <v>0</v>
      </c>
      <c r="H31" s="42"/>
      <c r="I31" s="42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2:19" ht="15">
      <c r="B32" s="46" t="s">
        <v>255</v>
      </c>
      <c r="C32" s="62"/>
      <c r="D32" s="62"/>
      <c r="E32" s="63"/>
      <c r="F32" s="24" t="s">
        <v>32</v>
      </c>
      <c r="G32" s="20" t="s">
        <v>32</v>
      </c>
      <c r="H32" s="24" t="s">
        <v>32</v>
      </c>
      <c r="I32" s="24" t="s">
        <v>32</v>
      </c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2:19" ht="15">
      <c r="B33" s="36" t="s">
        <v>20</v>
      </c>
      <c r="C33" s="27" t="s">
        <v>256</v>
      </c>
      <c r="D33" s="26" t="s">
        <v>257</v>
      </c>
      <c r="E33" s="35">
        <v>1000</v>
      </c>
      <c r="F33" s="41"/>
      <c r="G33" s="6">
        <f t="shared" si="0"/>
        <v>0</v>
      </c>
      <c r="H33" s="42"/>
      <c r="I33" s="42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2:19" ht="15">
      <c r="B34" s="36" t="s">
        <v>21</v>
      </c>
      <c r="C34" s="27" t="s">
        <v>258</v>
      </c>
      <c r="D34" s="26" t="s">
        <v>145</v>
      </c>
      <c r="E34" s="35">
        <v>200</v>
      </c>
      <c r="F34" s="41"/>
      <c r="G34" s="6">
        <f t="shared" si="0"/>
        <v>0</v>
      </c>
      <c r="H34" s="42"/>
      <c r="I34" s="42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2:19" ht="15">
      <c r="B35" s="36" t="s">
        <v>22</v>
      </c>
      <c r="C35" s="27" t="s">
        <v>160</v>
      </c>
      <c r="D35" s="26" t="s">
        <v>161</v>
      </c>
      <c r="E35" s="35">
        <v>50</v>
      </c>
      <c r="F35" s="41"/>
      <c r="G35" s="6">
        <f t="shared" si="0"/>
        <v>0</v>
      </c>
      <c r="H35" s="42"/>
      <c r="I35" s="42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2:19" ht="15">
      <c r="B36" s="36" t="s">
        <v>23</v>
      </c>
      <c r="C36" s="27" t="s">
        <v>259</v>
      </c>
      <c r="D36" s="26" t="s">
        <v>161</v>
      </c>
      <c r="E36" s="35">
        <v>50</v>
      </c>
      <c r="F36" s="41"/>
      <c r="G36" s="6">
        <f t="shared" si="0"/>
        <v>0</v>
      </c>
      <c r="H36" s="42"/>
      <c r="I36" s="42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2:19" ht="15">
      <c r="B37" s="36" t="s">
        <v>24</v>
      </c>
      <c r="C37" s="27" t="s">
        <v>260</v>
      </c>
      <c r="D37" s="26" t="s">
        <v>161</v>
      </c>
      <c r="E37" s="35">
        <v>10</v>
      </c>
      <c r="F37" s="41"/>
      <c r="G37" s="6">
        <f t="shared" si="0"/>
        <v>0</v>
      </c>
      <c r="H37" s="42"/>
      <c r="I37" s="42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2:19" ht="15">
      <c r="B38" s="47" t="s">
        <v>162</v>
      </c>
      <c r="C38" s="48"/>
      <c r="D38" s="48"/>
      <c r="E38" s="48"/>
      <c r="F38" s="24" t="s">
        <v>32</v>
      </c>
      <c r="G38" s="20" t="s">
        <v>32</v>
      </c>
      <c r="H38" s="24" t="s">
        <v>32</v>
      </c>
      <c r="I38" s="24" t="s">
        <v>32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2:19" ht="15">
      <c r="B39" s="21" t="s">
        <v>25</v>
      </c>
      <c r="C39" s="27" t="s">
        <v>163</v>
      </c>
      <c r="D39" s="26" t="s">
        <v>142</v>
      </c>
      <c r="E39" s="35">
        <v>10</v>
      </c>
      <c r="F39" s="41"/>
      <c r="G39" s="6">
        <f t="shared" si="0"/>
        <v>0</v>
      </c>
      <c r="H39" s="42"/>
      <c r="I39" s="42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2:19" ht="15">
      <c r="B40" s="21" t="s">
        <v>41</v>
      </c>
      <c r="C40" s="27" t="s">
        <v>164</v>
      </c>
      <c r="D40" s="26" t="s">
        <v>142</v>
      </c>
      <c r="E40" s="35">
        <v>10</v>
      </c>
      <c r="F40" s="41"/>
      <c r="G40" s="6">
        <f t="shared" si="0"/>
        <v>0</v>
      </c>
      <c r="H40" s="42"/>
      <c r="I40" s="42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2:19" ht="15">
      <c r="B41" s="21" t="s">
        <v>42</v>
      </c>
      <c r="C41" s="27" t="s">
        <v>165</v>
      </c>
      <c r="D41" s="26" t="s">
        <v>142</v>
      </c>
      <c r="E41" s="35">
        <v>10</v>
      </c>
      <c r="F41" s="41"/>
      <c r="G41" s="6">
        <f t="shared" si="0"/>
        <v>0</v>
      </c>
      <c r="H41" s="42"/>
      <c r="I41" s="42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2:19" ht="15">
      <c r="B42" s="21" t="s">
        <v>43</v>
      </c>
      <c r="C42" s="27" t="s">
        <v>166</v>
      </c>
      <c r="D42" s="26" t="s">
        <v>142</v>
      </c>
      <c r="E42" s="35">
        <v>10</v>
      </c>
      <c r="F42" s="41"/>
      <c r="G42" s="6">
        <f t="shared" si="0"/>
        <v>0</v>
      </c>
      <c r="H42" s="42"/>
      <c r="I42" s="42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2:19" ht="15">
      <c r="B43" s="47" t="s">
        <v>167</v>
      </c>
      <c r="C43" s="48"/>
      <c r="D43" s="48"/>
      <c r="E43" s="48"/>
      <c r="F43" s="24" t="s">
        <v>32</v>
      </c>
      <c r="G43" s="20" t="s">
        <v>32</v>
      </c>
      <c r="H43" s="24" t="s">
        <v>32</v>
      </c>
      <c r="I43" s="24" t="s">
        <v>32</v>
      </c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2:19" ht="15">
      <c r="B44" s="21" t="s">
        <v>44</v>
      </c>
      <c r="C44" s="31" t="s">
        <v>305</v>
      </c>
      <c r="D44" s="29" t="s">
        <v>145</v>
      </c>
      <c r="E44" s="39">
        <v>500</v>
      </c>
      <c r="F44" s="41"/>
      <c r="G44" s="6">
        <f t="shared" si="0"/>
        <v>0</v>
      </c>
      <c r="H44" s="42"/>
      <c r="I44" s="42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2:19" ht="15">
      <c r="B45" s="21" t="s">
        <v>45</v>
      </c>
      <c r="C45" s="28" t="s">
        <v>225</v>
      </c>
      <c r="D45" s="26" t="s">
        <v>145</v>
      </c>
      <c r="E45" s="35">
        <v>500</v>
      </c>
      <c r="F45" s="41"/>
      <c r="G45" s="6">
        <f t="shared" si="0"/>
        <v>0</v>
      </c>
      <c r="H45" s="42"/>
      <c r="I45" s="42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2:19" ht="15">
      <c r="B46" s="21" t="s">
        <v>46</v>
      </c>
      <c r="C46" s="28" t="s">
        <v>226</v>
      </c>
      <c r="D46" s="26" t="s">
        <v>145</v>
      </c>
      <c r="E46" s="35">
        <v>500</v>
      </c>
      <c r="F46" s="41"/>
      <c r="G46" s="6">
        <f t="shared" si="0"/>
        <v>0</v>
      </c>
      <c r="H46" s="43"/>
      <c r="I46" s="43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2:19" ht="15">
      <c r="B47" s="21" t="s">
        <v>47</v>
      </c>
      <c r="C47" s="28" t="s">
        <v>227</v>
      </c>
      <c r="D47" s="26" t="s">
        <v>145</v>
      </c>
      <c r="E47" s="35">
        <v>500</v>
      </c>
      <c r="F47" s="41"/>
      <c r="G47" s="6">
        <f t="shared" si="0"/>
        <v>0</v>
      </c>
      <c r="H47" s="43"/>
      <c r="I47" s="43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2:19" ht="15">
      <c r="B48" s="21" t="s">
        <v>48</v>
      </c>
      <c r="C48" s="28" t="s">
        <v>228</v>
      </c>
      <c r="D48" s="26" t="s">
        <v>145</v>
      </c>
      <c r="E48" s="35">
        <v>800</v>
      </c>
      <c r="F48" s="41"/>
      <c r="G48" s="6">
        <f t="shared" si="0"/>
        <v>0</v>
      </c>
      <c r="H48" s="43"/>
      <c r="I48" s="43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2:19" ht="15">
      <c r="B49" s="21" t="s">
        <v>49</v>
      </c>
      <c r="C49" s="28" t="s">
        <v>229</v>
      </c>
      <c r="D49" s="26" t="s">
        <v>145</v>
      </c>
      <c r="E49" s="35">
        <v>500</v>
      </c>
      <c r="F49" s="41"/>
      <c r="G49" s="6">
        <f t="shared" si="0"/>
        <v>0</v>
      </c>
      <c r="H49" s="43"/>
      <c r="I49" s="43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2:19" ht="15">
      <c r="B50" s="21" t="s">
        <v>50</v>
      </c>
      <c r="C50" s="28" t="s">
        <v>230</v>
      </c>
      <c r="D50" s="26" t="s">
        <v>145</v>
      </c>
      <c r="E50" s="35">
        <v>500</v>
      </c>
      <c r="F50" s="41"/>
      <c r="G50" s="6">
        <f t="shared" si="0"/>
        <v>0</v>
      </c>
      <c r="H50" s="43"/>
      <c r="I50" s="43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2:19" ht="15">
      <c r="B51" s="21" t="s">
        <v>51</v>
      </c>
      <c r="C51" s="28" t="s">
        <v>231</v>
      </c>
      <c r="D51" s="26" t="s">
        <v>145</v>
      </c>
      <c r="E51" s="35">
        <v>500</v>
      </c>
      <c r="F51" s="41"/>
      <c r="G51" s="6">
        <f t="shared" si="0"/>
        <v>0</v>
      </c>
      <c r="H51" s="43"/>
      <c r="I51" s="43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2:19" ht="15">
      <c r="B52" s="21" t="s">
        <v>52</v>
      </c>
      <c r="C52" s="28" t="s">
        <v>232</v>
      </c>
      <c r="D52" s="26" t="s">
        <v>145</v>
      </c>
      <c r="E52" s="35">
        <v>300</v>
      </c>
      <c r="F52" s="41"/>
      <c r="G52" s="6">
        <f t="shared" si="0"/>
        <v>0</v>
      </c>
      <c r="H52" s="43"/>
      <c r="I52" s="43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2:19" ht="15">
      <c r="B53" s="21" t="s">
        <v>53</v>
      </c>
      <c r="C53" s="28" t="s">
        <v>233</v>
      </c>
      <c r="D53" s="26" t="s">
        <v>145</v>
      </c>
      <c r="E53" s="35">
        <v>300</v>
      </c>
      <c r="F53" s="41"/>
      <c r="G53" s="6">
        <f t="shared" si="0"/>
        <v>0</v>
      </c>
      <c r="H53" s="43"/>
      <c r="I53" s="43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2:19" ht="15">
      <c r="B54" s="21" t="s">
        <v>54</v>
      </c>
      <c r="C54" s="28" t="s">
        <v>306</v>
      </c>
      <c r="D54" s="26" t="s">
        <v>145</v>
      </c>
      <c r="E54" s="35">
        <v>500</v>
      </c>
      <c r="F54" s="41"/>
      <c r="G54" s="6">
        <f t="shared" si="0"/>
        <v>0</v>
      </c>
      <c r="H54" s="43"/>
      <c r="I54" s="43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2:19" ht="15">
      <c r="B55" s="21" t="s">
        <v>55</v>
      </c>
      <c r="C55" s="28" t="s">
        <v>307</v>
      </c>
      <c r="D55" s="26" t="s">
        <v>145</v>
      </c>
      <c r="E55" s="35">
        <v>500</v>
      </c>
      <c r="F55" s="41"/>
      <c r="G55" s="6">
        <f t="shared" si="0"/>
        <v>0</v>
      </c>
      <c r="H55" s="43"/>
      <c r="I55" s="43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2:19" ht="15">
      <c r="B56" s="21" t="s">
        <v>56</v>
      </c>
      <c r="C56" s="28" t="s">
        <v>308</v>
      </c>
      <c r="D56" s="26" t="s">
        <v>145</v>
      </c>
      <c r="E56" s="35">
        <v>500</v>
      </c>
      <c r="F56" s="41"/>
      <c r="G56" s="6">
        <f t="shared" si="0"/>
        <v>0</v>
      </c>
      <c r="H56" s="43"/>
      <c r="I56" s="43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2:19" ht="15">
      <c r="B57" s="21" t="s">
        <v>57</v>
      </c>
      <c r="C57" s="28" t="s">
        <v>309</v>
      </c>
      <c r="D57" s="26" t="s">
        <v>145</v>
      </c>
      <c r="E57" s="35">
        <v>500</v>
      </c>
      <c r="F57" s="41"/>
      <c r="G57" s="6">
        <f t="shared" si="0"/>
        <v>0</v>
      </c>
      <c r="H57" s="43"/>
      <c r="I57" s="43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2:19" ht="15">
      <c r="B58" s="21" t="s">
        <v>58</v>
      </c>
      <c r="C58" s="28" t="s">
        <v>310</v>
      </c>
      <c r="D58" s="26" t="s">
        <v>145</v>
      </c>
      <c r="E58" s="35">
        <v>500</v>
      </c>
      <c r="F58" s="41"/>
      <c r="G58" s="6">
        <f t="shared" si="0"/>
        <v>0</v>
      </c>
      <c r="H58" s="43"/>
      <c r="I58" s="43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2:19" ht="15">
      <c r="B59" s="21" t="s">
        <v>59</v>
      </c>
      <c r="C59" s="28" t="s">
        <v>311</v>
      </c>
      <c r="D59" s="26" t="s">
        <v>145</v>
      </c>
      <c r="E59" s="35">
        <v>500</v>
      </c>
      <c r="F59" s="41"/>
      <c r="G59" s="6">
        <f t="shared" si="0"/>
        <v>0</v>
      </c>
      <c r="H59" s="43"/>
      <c r="I59" s="43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2:19" ht="15">
      <c r="B60" s="21" t="s">
        <v>60</v>
      </c>
      <c r="C60" s="28" t="s">
        <v>234</v>
      </c>
      <c r="D60" s="26" t="s">
        <v>145</v>
      </c>
      <c r="E60" s="35">
        <v>500</v>
      </c>
      <c r="F60" s="41"/>
      <c r="G60" s="6">
        <f t="shared" si="0"/>
        <v>0</v>
      </c>
      <c r="H60" s="43"/>
      <c r="I60" s="43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2:19" ht="15">
      <c r="B61" s="21" t="s">
        <v>61</v>
      </c>
      <c r="C61" s="28" t="s">
        <v>235</v>
      </c>
      <c r="D61" s="26" t="s">
        <v>145</v>
      </c>
      <c r="E61" s="35">
        <v>1000</v>
      </c>
      <c r="F61" s="41"/>
      <c r="G61" s="6">
        <f t="shared" si="0"/>
        <v>0</v>
      </c>
      <c r="H61" s="43"/>
      <c r="I61" s="43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2:19" ht="15">
      <c r="B62" s="21" t="s">
        <v>62</v>
      </c>
      <c r="C62" s="28" t="s">
        <v>236</v>
      </c>
      <c r="D62" s="26" t="s">
        <v>145</v>
      </c>
      <c r="E62" s="35">
        <v>1000</v>
      </c>
      <c r="F62" s="41"/>
      <c r="G62" s="6">
        <f t="shared" si="0"/>
        <v>0</v>
      </c>
      <c r="H62" s="43"/>
      <c r="I62" s="43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2:19" ht="15">
      <c r="B63" s="21" t="s">
        <v>63</v>
      </c>
      <c r="C63" s="28" t="s">
        <v>237</v>
      </c>
      <c r="D63" s="26" t="s">
        <v>145</v>
      </c>
      <c r="E63" s="35">
        <v>1000</v>
      </c>
      <c r="F63" s="41"/>
      <c r="G63" s="6">
        <f t="shared" si="0"/>
        <v>0</v>
      </c>
      <c r="H63" s="43"/>
      <c r="I63" s="43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2:19" ht="15">
      <c r="B64" s="21" t="s">
        <v>64</v>
      </c>
      <c r="C64" s="28" t="s">
        <v>238</v>
      </c>
      <c r="D64" s="26" t="s">
        <v>145</v>
      </c>
      <c r="E64" s="35">
        <v>1000</v>
      </c>
      <c r="F64" s="41"/>
      <c r="G64" s="6">
        <f t="shared" si="0"/>
        <v>0</v>
      </c>
      <c r="H64" s="43"/>
      <c r="I64" s="43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2:19" ht="15">
      <c r="B65" s="21" t="s">
        <v>65</v>
      </c>
      <c r="C65" s="31" t="s">
        <v>239</v>
      </c>
      <c r="D65" s="29" t="s">
        <v>145</v>
      </c>
      <c r="E65" s="39">
        <v>300</v>
      </c>
      <c r="F65" s="41"/>
      <c r="G65" s="6">
        <f t="shared" si="0"/>
        <v>0</v>
      </c>
      <c r="H65" s="43"/>
      <c r="I65" s="43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2:19" ht="15">
      <c r="B66" s="21" t="s">
        <v>66</v>
      </c>
      <c r="C66" s="28" t="s">
        <v>240</v>
      </c>
      <c r="D66" s="26" t="s">
        <v>145</v>
      </c>
      <c r="E66" s="35">
        <v>500</v>
      </c>
      <c r="F66" s="41"/>
      <c r="G66" s="6">
        <f t="shared" si="0"/>
        <v>0</v>
      </c>
      <c r="H66" s="43"/>
      <c r="I66" s="43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2:19" ht="15">
      <c r="B67" s="21" t="s">
        <v>67</v>
      </c>
      <c r="C67" s="28" t="s">
        <v>241</v>
      </c>
      <c r="D67" s="26" t="s">
        <v>145</v>
      </c>
      <c r="E67" s="35">
        <v>1000</v>
      </c>
      <c r="F67" s="41"/>
      <c r="G67" s="6">
        <f t="shared" si="0"/>
        <v>0</v>
      </c>
      <c r="H67" s="43"/>
      <c r="I67" s="43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2:19" ht="15">
      <c r="B68" s="21" t="s">
        <v>68</v>
      </c>
      <c r="C68" s="28" t="s">
        <v>242</v>
      </c>
      <c r="D68" s="26" t="s">
        <v>145</v>
      </c>
      <c r="E68" s="35">
        <v>500</v>
      </c>
      <c r="F68" s="41"/>
      <c r="G68" s="6">
        <f t="shared" si="0"/>
        <v>0</v>
      </c>
      <c r="H68" s="43"/>
      <c r="I68" s="43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2:19" ht="15">
      <c r="B69" s="21" t="s">
        <v>69</v>
      </c>
      <c r="C69" s="28" t="s">
        <v>243</v>
      </c>
      <c r="D69" s="26" t="s">
        <v>145</v>
      </c>
      <c r="E69" s="35">
        <v>200</v>
      </c>
      <c r="F69" s="41"/>
      <c r="G69" s="6">
        <f t="shared" si="0"/>
        <v>0</v>
      </c>
      <c r="H69" s="43"/>
      <c r="I69" s="43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2:19" ht="15">
      <c r="B70" s="21" t="s">
        <v>70</v>
      </c>
      <c r="C70" s="28" t="s">
        <v>244</v>
      </c>
      <c r="D70" s="26" t="s">
        <v>145</v>
      </c>
      <c r="E70" s="35">
        <v>300</v>
      </c>
      <c r="F70" s="41"/>
      <c r="G70" s="6">
        <f t="shared" si="0"/>
        <v>0</v>
      </c>
      <c r="H70" s="43"/>
      <c r="I70" s="43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2:19" ht="15">
      <c r="B71" s="21" t="s">
        <v>71</v>
      </c>
      <c r="C71" s="28" t="s">
        <v>312</v>
      </c>
      <c r="D71" s="26" t="s">
        <v>145</v>
      </c>
      <c r="E71" s="35">
        <v>300</v>
      </c>
      <c r="F71" s="41"/>
      <c r="G71" s="6">
        <f t="shared" si="0"/>
        <v>0</v>
      </c>
      <c r="H71" s="43"/>
      <c r="I71" s="43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2:19" ht="15">
      <c r="B72" s="21" t="s">
        <v>72</v>
      </c>
      <c r="C72" s="28" t="s">
        <v>313</v>
      </c>
      <c r="D72" s="26" t="s">
        <v>145</v>
      </c>
      <c r="E72" s="35">
        <v>300</v>
      </c>
      <c r="F72" s="41"/>
      <c r="G72" s="6">
        <f t="shared" si="0"/>
        <v>0</v>
      </c>
      <c r="H72" s="43"/>
      <c r="I72" s="43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2:19" ht="15">
      <c r="B73" s="21" t="s">
        <v>73</v>
      </c>
      <c r="C73" s="28" t="s">
        <v>314</v>
      </c>
      <c r="D73" s="26" t="s">
        <v>145</v>
      </c>
      <c r="E73" s="35">
        <v>300</v>
      </c>
      <c r="F73" s="41"/>
      <c r="G73" s="6">
        <f t="shared" si="0"/>
        <v>0</v>
      </c>
      <c r="H73" s="43"/>
      <c r="I73" s="43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2:19" ht="15">
      <c r="B74" s="21" t="s">
        <v>74</v>
      </c>
      <c r="C74" s="28" t="s">
        <v>315</v>
      </c>
      <c r="D74" s="26" t="s">
        <v>145</v>
      </c>
      <c r="E74" s="35">
        <v>300</v>
      </c>
      <c r="F74" s="41"/>
      <c r="G74" s="6">
        <f t="shared" si="0"/>
        <v>0</v>
      </c>
      <c r="H74" s="43"/>
      <c r="I74" s="43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2:19" ht="15">
      <c r="B75" s="21" t="s">
        <v>75</v>
      </c>
      <c r="C75" s="28" t="s">
        <v>316</v>
      </c>
      <c r="D75" s="26" t="s">
        <v>145</v>
      </c>
      <c r="E75" s="35">
        <v>100</v>
      </c>
      <c r="F75" s="41"/>
      <c r="G75" s="6">
        <f t="shared" si="0"/>
        <v>0</v>
      </c>
      <c r="H75" s="43"/>
      <c r="I75" s="43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2:19" ht="15">
      <c r="B76" s="21" t="s">
        <v>76</v>
      </c>
      <c r="C76" s="28" t="s">
        <v>317</v>
      </c>
      <c r="D76" s="26" t="s">
        <v>145</v>
      </c>
      <c r="E76" s="35">
        <v>200</v>
      </c>
      <c r="F76" s="41"/>
      <c r="G76" s="6">
        <f t="shared" si="0"/>
        <v>0</v>
      </c>
      <c r="H76" s="43"/>
      <c r="I76" s="43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2:19" ht="15">
      <c r="B77" s="21" t="s">
        <v>77</v>
      </c>
      <c r="C77" s="28" t="s">
        <v>318</v>
      </c>
      <c r="D77" s="26" t="s">
        <v>145</v>
      </c>
      <c r="E77" s="35">
        <v>200</v>
      </c>
      <c r="F77" s="41"/>
      <c r="G77" s="6">
        <f aca="true" t="shared" si="1" ref="G77:G140">E77*F77</f>
        <v>0</v>
      </c>
      <c r="H77" s="43"/>
      <c r="I77" s="43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2:19" ht="15">
      <c r="B78" s="21" t="s">
        <v>78</v>
      </c>
      <c r="C78" s="31" t="s">
        <v>319</v>
      </c>
      <c r="D78" s="26" t="s">
        <v>145</v>
      </c>
      <c r="E78" s="35">
        <v>500</v>
      </c>
      <c r="F78" s="41"/>
      <c r="G78" s="6">
        <f t="shared" si="1"/>
        <v>0</v>
      </c>
      <c r="H78" s="43"/>
      <c r="I78" s="43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2:19" ht="15">
      <c r="B79" s="21" t="s">
        <v>79</v>
      </c>
      <c r="C79" s="31" t="s">
        <v>320</v>
      </c>
      <c r="D79" s="26" t="s">
        <v>145</v>
      </c>
      <c r="E79" s="35">
        <v>500</v>
      </c>
      <c r="F79" s="41"/>
      <c r="G79" s="6">
        <f t="shared" si="1"/>
        <v>0</v>
      </c>
      <c r="H79" s="43"/>
      <c r="I79" s="43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2:19" ht="15">
      <c r="B80" s="21" t="s">
        <v>80</v>
      </c>
      <c r="C80" s="28" t="s">
        <v>321</v>
      </c>
      <c r="D80" s="26" t="s">
        <v>145</v>
      </c>
      <c r="E80" s="35">
        <v>550</v>
      </c>
      <c r="F80" s="41"/>
      <c r="G80" s="6">
        <f t="shared" si="1"/>
        <v>0</v>
      </c>
      <c r="H80" s="43"/>
      <c r="I80" s="43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2:19" ht="15">
      <c r="B81" s="21" t="s">
        <v>81</v>
      </c>
      <c r="C81" s="28" t="s">
        <v>168</v>
      </c>
      <c r="D81" s="26" t="s">
        <v>145</v>
      </c>
      <c r="E81" s="35">
        <v>600</v>
      </c>
      <c r="F81" s="41"/>
      <c r="G81" s="6">
        <f t="shared" si="1"/>
        <v>0</v>
      </c>
      <c r="H81" s="43"/>
      <c r="I81" s="43"/>
      <c r="J81" s="15"/>
      <c r="K81" s="15"/>
      <c r="L81" s="15"/>
      <c r="M81" s="15"/>
      <c r="N81" s="15"/>
      <c r="O81" s="15"/>
      <c r="P81" s="15"/>
      <c r="Q81" s="15"/>
      <c r="R81" s="15"/>
      <c r="S81" s="15"/>
    </row>
    <row r="82" spans="2:19" ht="15">
      <c r="B82" s="21" t="s">
        <v>82</v>
      </c>
      <c r="C82" s="28" t="s">
        <v>322</v>
      </c>
      <c r="D82" s="26" t="s">
        <v>145</v>
      </c>
      <c r="E82" s="35">
        <v>300</v>
      </c>
      <c r="F82" s="41"/>
      <c r="G82" s="6">
        <f t="shared" si="1"/>
        <v>0</v>
      </c>
      <c r="H82" s="43"/>
      <c r="I82" s="43"/>
      <c r="J82" s="15"/>
      <c r="K82" s="15"/>
      <c r="L82" s="15"/>
      <c r="M82" s="15"/>
      <c r="N82" s="15"/>
      <c r="O82" s="15"/>
      <c r="P82" s="15"/>
      <c r="Q82" s="15"/>
      <c r="R82" s="15"/>
      <c r="S82" s="15"/>
    </row>
    <row r="83" spans="2:19" ht="15">
      <c r="B83" s="21" t="s">
        <v>83</v>
      </c>
      <c r="C83" s="28" t="s">
        <v>245</v>
      </c>
      <c r="D83" s="26" t="s">
        <v>145</v>
      </c>
      <c r="E83" s="35">
        <v>400</v>
      </c>
      <c r="F83" s="41"/>
      <c r="G83" s="6">
        <f t="shared" si="1"/>
        <v>0</v>
      </c>
      <c r="H83" s="43"/>
      <c r="I83" s="43"/>
      <c r="J83" s="15"/>
      <c r="K83" s="15"/>
      <c r="L83" s="15"/>
      <c r="M83" s="15"/>
      <c r="N83" s="15"/>
      <c r="O83" s="15"/>
      <c r="P83" s="15"/>
      <c r="Q83" s="15"/>
      <c r="R83" s="15"/>
      <c r="S83" s="15"/>
    </row>
    <row r="84" spans="2:19" ht="15">
      <c r="B84" s="21" t="s">
        <v>84</v>
      </c>
      <c r="C84" s="28" t="s">
        <v>323</v>
      </c>
      <c r="D84" s="26" t="s">
        <v>145</v>
      </c>
      <c r="E84" s="35">
        <v>500</v>
      </c>
      <c r="F84" s="41"/>
      <c r="G84" s="6">
        <f t="shared" si="1"/>
        <v>0</v>
      </c>
      <c r="H84" s="43"/>
      <c r="I84" s="43"/>
      <c r="J84" s="15"/>
      <c r="K84" s="15"/>
      <c r="L84" s="15"/>
      <c r="M84" s="15"/>
      <c r="N84" s="15"/>
      <c r="O84" s="15"/>
      <c r="P84" s="15"/>
      <c r="Q84" s="15"/>
      <c r="R84" s="15"/>
      <c r="S84" s="15"/>
    </row>
    <row r="85" spans="2:19" ht="15">
      <c r="B85" s="21" t="s">
        <v>85</v>
      </c>
      <c r="C85" s="28" t="s">
        <v>246</v>
      </c>
      <c r="D85" s="29" t="s">
        <v>145</v>
      </c>
      <c r="E85" s="39">
        <v>700</v>
      </c>
      <c r="F85" s="41"/>
      <c r="G85" s="6">
        <f t="shared" si="1"/>
        <v>0</v>
      </c>
      <c r="H85" s="43"/>
      <c r="I85" s="43"/>
      <c r="J85" s="15"/>
      <c r="K85" s="15"/>
      <c r="L85" s="15"/>
      <c r="M85" s="15"/>
      <c r="N85" s="15"/>
      <c r="O85" s="15"/>
      <c r="P85" s="15"/>
      <c r="Q85" s="15"/>
      <c r="R85" s="15"/>
      <c r="S85" s="15"/>
    </row>
    <row r="86" spans="2:19" ht="15">
      <c r="B86" s="21" t="s">
        <v>86</v>
      </c>
      <c r="C86" s="28" t="s">
        <v>169</v>
      </c>
      <c r="D86" s="29" t="s">
        <v>145</v>
      </c>
      <c r="E86" s="39">
        <v>750</v>
      </c>
      <c r="F86" s="41"/>
      <c r="G86" s="6">
        <f t="shared" si="1"/>
        <v>0</v>
      </c>
      <c r="H86" s="43"/>
      <c r="I86" s="43"/>
      <c r="J86" s="15"/>
      <c r="K86" s="15"/>
      <c r="L86" s="15"/>
      <c r="M86" s="15"/>
      <c r="N86" s="15"/>
      <c r="O86" s="15"/>
      <c r="P86" s="15"/>
      <c r="Q86" s="15"/>
      <c r="R86" s="15"/>
      <c r="S86" s="15"/>
    </row>
    <row r="87" spans="2:19" ht="15">
      <c r="B87" s="21" t="s">
        <v>87</v>
      </c>
      <c r="C87" s="28" t="s">
        <v>170</v>
      </c>
      <c r="D87" s="29" t="s">
        <v>145</v>
      </c>
      <c r="E87" s="39">
        <v>750</v>
      </c>
      <c r="F87" s="41"/>
      <c r="G87" s="6">
        <f t="shared" si="1"/>
        <v>0</v>
      </c>
      <c r="H87" s="43"/>
      <c r="I87" s="43"/>
      <c r="J87" s="15"/>
      <c r="K87" s="15"/>
      <c r="L87" s="15"/>
      <c r="M87" s="15"/>
      <c r="N87" s="15"/>
      <c r="O87" s="15"/>
      <c r="P87" s="15"/>
      <c r="Q87" s="15"/>
      <c r="R87" s="15"/>
      <c r="S87" s="15"/>
    </row>
    <row r="88" spans="2:19" ht="15">
      <c r="B88" s="21" t="s">
        <v>88</v>
      </c>
      <c r="C88" s="28" t="s">
        <v>171</v>
      </c>
      <c r="D88" s="29" t="s">
        <v>145</v>
      </c>
      <c r="E88" s="39">
        <v>300</v>
      </c>
      <c r="F88" s="41"/>
      <c r="G88" s="6">
        <f t="shared" si="1"/>
        <v>0</v>
      </c>
      <c r="H88" s="43"/>
      <c r="I88" s="43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2:19" ht="15">
      <c r="B89" s="21" t="s">
        <v>89</v>
      </c>
      <c r="C89" s="28" t="s">
        <v>247</v>
      </c>
      <c r="D89" s="29" t="s">
        <v>145</v>
      </c>
      <c r="E89" s="39">
        <v>250</v>
      </c>
      <c r="F89" s="41"/>
      <c r="G89" s="6">
        <f t="shared" si="1"/>
        <v>0</v>
      </c>
      <c r="H89" s="43"/>
      <c r="I89" s="43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2:19" ht="15">
      <c r="B90" s="21" t="s">
        <v>90</v>
      </c>
      <c r="C90" s="28" t="s">
        <v>248</v>
      </c>
      <c r="D90" s="29" t="s">
        <v>145</v>
      </c>
      <c r="E90" s="39">
        <v>300</v>
      </c>
      <c r="F90" s="41"/>
      <c r="G90" s="6">
        <f t="shared" si="1"/>
        <v>0</v>
      </c>
      <c r="H90" s="43"/>
      <c r="I90" s="43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2:19" ht="15">
      <c r="B91" s="21" t="s">
        <v>91</v>
      </c>
      <c r="C91" s="28" t="s">
        <v>172</v>
      </c>
      <c r="D91" s="29" t="s">
        <v>145</v>
      </c>
      <c r="E91" s="39">
        <v>300</v>
      </c>
      <c r="F91" s="41"/>
      <c r="G91" s="6">
        <f t="shared" si="1"/>
        <v>0</v>
      </c>
      <c r="H91" s="43"/>
      <c r="I91" s="43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2:19" ht="15">
      <c r="B92" s="21" t="s">
        <v>92</v>
      </c>
      <c r="C92" s="28" t="s">
        <v>324</v>
      </c>
      <c r="D92" s="29" t="s">
        <v>145</v>
      </c>
      <c r="E92" s="39">
        <v>300</v>
      </c>
      <c r="F92" s="41"/>
      <c r="G92" s="6">
        <f t="shared" si="1"/>
        <v>0</v>
      </c>
      <c r="H92" s="43"/>
      <c r="I92" s="43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2:19" ht="15">
      <c r="B93" s="21" t="s">
        <v>93</v>
      </c>
      <c r="C93" s="28" t="s">
        <v>173</v>
      </c>
      <c r="D93" s="29" t="s">
        <v>145</v>
      </c>
      <c r="E93" s="39">
        <v>300</v>
      </c>
      <c r="F93" s="41"/>
      <c r="G93" s="6">
        <f t="shared" si="1"/>
        <v>0</v>
      </c>
      <c r="H93" s="43"/>
      <c r="I93" s="43"/>
      <c r="J93" s="15"/>
      <c r="K93" s="15"/>
      <c r="L93" s="15"/>
      <c r="M93" s="15"/>
      <c r="N93" s="15"/>
      <c r="O93" s="15"/>
      <c r="P93" s="15"/>
      <c r="Q93" s="15"/>
      <c r="R93" s="15"/>
      <c r="S93" s="15"/>
    </row>
    <row r="94" spans="2:19" ht="15">
      <c r="B94" s="21" t="s">
        <v>94</v>
      </c>
      <c r="C94" s="28" t="s">
        <v>208</v>
      </c>
      <c r="D94" s="29" t="s">
        <v>145</v>
      </c>
      <c r="E94" s="39">
        <v>500</v>
      </c>
      <c r="F94" s="41"/>
      <c r="G94" s="6">
        <f t="shared" si="1"/>
        <v>0</v>
      </c>
      <c r="H94" s="43"/>
      <c r="I94" s="43"/>
      <c r="J94" s="15"/>
      <c r="K94" s="15"/>
      <c r="L94" s="15"/>
      <c r="M94" s="15"/>
      <c r="N94" s="15"/>
      <c r="O94" s="15"/>
      <c r="P94" s="15"/>
      <c r="Q94" s="15"/>
      <c r="R94" s="15"/>
      <c r="S94" s="15"/>
    </row>
    <row r="95" spans="2:19" ht="15">
      <c r="B95" s="21" t="s">
        <v>95</v>
      </c>
      <c r="C95" s="28" t="s">
        <v>209</v>
      </c>
      <c r="D95" s="29" t="s">
        <v>145</v>
      </c>
      <c r="E95" s="39">
        <v>500</v>
      </c>
      <c r="F95" s="41"/>
      <c r="G95" s="6">
        <f t="shared" si="1"/>
        <v>0</v>
      </c>
      <c r="H95" s="43"/>
      <c r="I95" s="43"/>
      <c r="J95" s="15"/>
      <c r="K95" s="15"/>
      <c r="L95" s="15"/>
      <c r="M95" s="15"/>
      <c r="N95" s="15"/>
      <c r="O95" s="15"/>
      <c r="P95" s="15"/>
      <c r="Q95" s="15"/>
      <c r="R95" s="15"/>
      <c r="S95" s="15"/>
    </row>
    <row r="96" spans="2:19" ht="15">
      <c r="B96" s="21" t="s">
        <v>96</v>
      </c>
      <c r="C96" s="28" t="s">
        <v>210</v>
      </c>
      <c r="D96" s="29" t="s">
        <v>145</v>
      </c>
      <c r="E96" s="39">
        <v>500</v>
      </c>
      <c r="F96" s="41"/>
      <c r="G96" s="6">
        <f t="shared" si="1"/>
        <v>0</v>
      </c>
      <c r="H96" s="43"/>
      <c r="I96" s="43"/>
      <c r="J96" s="15"/>
      <c r="K96" s="15"/>
      <c r="L96" s="15"/>
      <c r="M96" s="15"/>
      <c r="N96" s="15"/>
      <c r="O96" s="15"/>
      <c r="P96" s="15"/>
      <c r="Q96" s="15"/>
      <c r="R96" s="15"/>
      <c r="S96" s="15"/>
    </row>
    <row r="97" spans="2:19" ht="15">
      <c r="B97" s="21" t="s">
        <v>97</v>
      </c>
      <c r="C97" s="28" t="s">
        <v>211</v>
      </c>
      <c r="D97" s="29" t="s">
        <v>145</v>
      </c>
      <c r="E97" s="39">
        <v>500</v>
      </c>
      <c r="F97" s="41"/>
      <c r="G97" s="6">
        <f t="shared" si="1"/>
        <v>0</v>
      </c>
      <c r="H97" s="43"/>
      <c r="I97" s="43"/>
      <c r="J97" s="15"/>
      <c r="K97" s="15"/>
      <c r="L97" s="15"/>
      <c r="M97" s="15"/>
      <c r="N97" s="15"/>
      <c r="O97" s="15"/>
      <c r="P97" s="15"/>
      <c r="Q97" s="15"/>
      <c r="R97" s="15"/>
      <c r="S97" s="15"/>
    </row>
    <row r="98" spans="2:19" ht="15">
      <c r="B98" s="21" t="s">
        <v>98</v>
      </c>
      <c r="C98" s="28" t="s">
        <v>212</v>
      </c>
      <c r="D98" s="29" t="s">
        <v>145</v>
      </c>
      <c r="E98" s="39">
        <v>500</v>
      </c>
      <c r="F98" s="41"/>
      <c r="G98" s="6">
        <f t="shared" si="1"/>
        <v>0</v>
      </c>
      <c r="H98" s="43"/>
      <c r="I98" s="43"/>
      <c r="J98" s="15"/>
      <c r="K98" s="15"/>
      <c r="L98" s="15"/>
      <c r="M98" s="15"/>
      <c r="N98" s="15"/>
      <c r="O98" s="15"/>
      <c r="P98" s="15"/>
      <c r="Q98" s="15"/>
      <c r="R98" s="15"/>
      <c r="S98" s="15"/>
    </row>
    <row r="99" spans="2:19" ht="15">
      <c r="B99" s="21" t="s">
        <v>99</v>
      </c>
      <c r="C99" s="28" t="s">
        <v>213</v>
      </c>
      <c r="D99" s="29" t="s">
        <v>145</v>
      </c>
      <c r="E99" s="39">
        <v>800</v>
      </c>
      <c r="F99" s="41"/>
      <c r="G99" s="6">
        <f t="shared" si="1"/>
        <v>0</v>
      </c>
      <c r="H99" s="43"/>
      <c r="I99" s="43"/>
      <c r="J99" s="15"/>
      <c r="K99" s="15"/>
      <c r="L99" s="15"/>
      <c r="M99" s="15"/>
      <c r="N99" s="15"/>
      <c r="O99" s="15"/>
      <c r="P99" s="15"/>
      <c r="Q99" s="15"/>
      <c r="R99" s="15"/>
      <c r="S99" s="15"/>
    </row>
    <row r="100" spans="2:19" ht="15">
      <c r="B100" s="21" t="s">
        <v>100</v>
      </c>
      <c r="C100" s="28" t="s">
        <v>214</v>
      </c>
      <c r="D100" s="29" t="s">
        <v>145</v>
      </c>
      <c r="E100" s="39">
        <v>300</v>
      </c>
      <c r="F100" s="41"/>
      <c r="G100" s="6">
        <f t="shared" si="1"/>
        <v>0</v>
      </c>
      <c r="H100" s="43"/>
      <c r="I100" s="43"/>
      <c r="J100" s="15"/>
      <c r="K100" s="15"/>
      <c r="L100" s="15"/>
      <c r="M100" s="15"/>
      <c r="N100" s="15"/>
      <c r="O100" s="15"/>
      <c r="P100" s="15"/>
      <c r="Q100" s="15"/>
      <c r="R100" s="15"/>
      <c r="S100" s="15"/>
    </row>
    <row r="101" spans="2:19" ht="15">
      <c r="B101" s="21" t="s">
        <v>101</v>
      </c>
      <c r="C101" s="28" t="s">
        <v>215</v>
      </c>
      <c r="D101" s="29" t="s">
        <v>145</v>
      </c>
      <c r="E101" s="39">
        <v>300</v>
      </c>
      <c r="F101" s="41"/>
      <c r="G101" s="6">
        <f t="shared" si="1"/>
        <v>0</v>
      </c>
      <c r="H101" s="43"/>
      <c r="I101" s="43"/>
      <c r="J101" s="15"/>
      <c r="K101" s="15"/>
      <c r="L101" s="15"/>
      <c r="M101" s="15"/>
      <c r="N101" s="15"/>
      <c r="O101" s="15"/>
      <c r="P101" s="15"/>
      <c r="Q101" s="15"/>
      <c r="R101" s="15"/>
      <c r="S101" s="15"/>
    </row>
    <row r="102" spans="2:19" ht="15">
      <c r="B102" s="21" t="s">
        <v>102</v>
      </c>
      <c r="C102" s="28" t="s">
        <v>216</v>
      </c>
      <c r="D102" s="29" t="s">
        <v>145</v>
      </c>
      <c r="E102" s="39">
        <v>300</v>
      </c>
      <c r="F102" s="41"/>
      <c r="G102" s="6">
        <f t="shared" si="1"/>
        <v>0</v>
      </c>
      <c r="H102" s="43"/>
      <c r="I102" s="43"/>
      <c r="J102" s="15"/>
      <c r="K102" s="15"/>
      <c r="L102" s="15"/>
      <c r="M102" s="15"/>
      <c r="N102" s="15"/>
      <c r="O102" s="15"/>
      <c r="P102" s="15"/>
      <c r="Q102" s="15"/>
      <c r="R102" s="15"/>
      <c r="S102" s="15"/>
    </row>
    <row r="103" spans="2:19" ht="15">
      <c r="B103" s="21" t="s">
        <v>103</v>
      </c>
      <c r="C103" s="28" t="s">
        <v>218</v>
      </c>
      <c r="D103" s="29" t="s">
        <v>145</v>
      </c>
      <c r="E103" s="39">
        <v>1000</v>
      </c>
      <c r="F103" s="41"/>
      <c r="G103" s="6">
        <f t="shared" si="1"/>
        <v>0</v>
      </c>
      <c r="H103" s="43"/>
      <c r="I103" s="43"/>
      <c r="J103" s="15"/>
      <c r="K103" s="15"/>
      <c r="L103" s="15"/>
      <c r="M103" s="15"/>
      <c r="N103" s="15"/>
      <c r="O103" s="15"/>
      <c r="P103" s="15"/>
      <c r="Q103" s="15"/>
      <c r="R103" s="15"/>
      <c r="S103" s="15"/>
    </row>
    <row r="104" spans="2:19" ht="15">
      <c r="B104" s="21" t="s">
        <v>104</v>
      </c>
      <c r="C104" s="28" t="s">
        <v>217</v>
      </c>
      <c r="D104" s="26" t="s">
        <v>145</v>
      </c>
      <c r="E104" s="35">
        <v>1000</v>
      </c>
      <c r="F104" s="41"/>
      <c r="G104" s="6">
        <f t="shared" si="1"/>
        <v>0</v>
      </c>
      <c r="H104" s="43"/>
      <c r="I104" s="43"/>
      <c r="J104" s="15"/>
      <c r="K104" s="15"/>
      <c r="L104" s="15"/>
      <c r="M104" s="15"/>
      <c r="N104" s="15"/>
      <c r="O104" s="15"/>
      <c r="P104" s="15"/>
      <c r="Q104" s="15"/>
      <c r="R104" s="15"/>
      <c r="S104" s="15"/>
    </row>
    <row r="105" spans="2:19" ht="15">
      <c r="B105" s="21" t="s">
        <v>105</v>
      </c>
      <c r="C105" s="28" t="s">
        <v>219</v>
      </c>
      <c r="D105" s="26" t="s">
        <v>145</v>
      </c>
      <c r="E105" s="35">
        <v>1000</v>
      </c>
      <c r="F105" s="41"/>
      <c r="G105" s="6">
        <f t="shared" si="1"/>
        <v>0</v>
      </c>
      <c r="H105" s="43"/>
      <c r="I105" s="43"/>
      <c r="J105" s="15"/>
      <c r="K105" s="15"/>
      <c r="L105" s="15"/>
      <c r="M105" s="15"/>
      <c r="N105" s="15"/>
      <c r="O105" s="15"/>
      <c r="P105" s="15"/>
      <c r="Q105" s="15"/>
      <c r="R105" s="15"/>
      <c r="S105" s="15"/>
    </row>
    <row r="106" spans="2:19" ht="15">
      <c r="B106" s="21" t="s">
        <v>106</v>
      </c>
      <c r="C106" s="28" t="s">
        <v>220</v>
      </c>
      <c r="D106" s="26" t="s">
        <v>145</v>
      </c>
      <c r="E106" s="35">
        <v>1000</v>
      </c>
      <c r="F106" s="41"/>
      <c r="G106" s="6">
        <f t="shared" si="1"/>
        <v>0</v>
      </c>
      <c r="H106" s="43"/>
      <c r="I106" s="43"/>
      <c r="J106" s="15"/>
      <c r="K106" s="15"/>
      <c r="L106" s="15"/>
      <c r="M106" s="15"/>
      <c r="N106" s="15"/>
      <c r="O106" s="15"/>
      <c r="P106" s="15"/>
      <c r="Q106" s="15"/>
      <c r="R106" s="15"/>
      <c r="S106" s="15"/>
    </row>
    <row r="107" spans="2:19" ht="15">
      <c r="B107" s="21" t="s">
        <v>107</v>
      </c>
      <c r="C107" s="28" t="s">
        <v>221</v>
      </c>
      <c r="D107" s="26" t="s">
        <v>145</v>
      </c>
      <c r="E107" s="35">
        <v>1000</v>
      </c>
      <c r="F107" s="41"/>
      <c r="G107" s="6">
        <f t="shared" si="1"/>
        <v>0</v>
      </c>
      <c r="H107" s="43"/>
      <c r="I107" s="43"/>
      <c r="J107" s="15"/>
      <c r="K107" s="15"/>
      <c r="L107" s="15"/>
      <c r="M107" s="15"/>
      <c r="N107" s="15"/>
      <c r="O107" s="15"/>
      <c r="P107" s="15"/>
      <c r="Q107" s="15"/>
      <c r="R107" s="15"/>
      <c r="S107" s="15"/>
    </row>
    <row r="108" spans="2:19" ht="15">
      <c r="B108" s="21" t="s">
        <v>108</v>
      </c>
      <c r="C108" s="28" t="s">
        <v>222</v>
      </c>
      <c r="D108" s="26" t="s">
        <v>145</v>
      </c>
      <c r="E108" s="35">
        <v>500</v>
      </c>
      <c r="F108" s="41"/>
      <c r="G108" s="6">
        <f t="shared" si="1"/>
        <v>0</v>
      </c>
      <c r="H108" s="43"/>
      <c r="I108" s="43"/>
      <c r="J108" s="15"/>
      <c r="K108" s="15"/>
      <c r="L108" s="15"/>
      <c r="M108" s="15"/>
      <c r="N108" s="15"/>
      <c r="O108" s="15"/>
      <c r="P108" s="15"/>
      <c r="Q108" s="15"/>
      <c r="R108" s="15"/>
      <c r="S108" s="15"/>
    </row>
    <row r="109" spans="2:19" ht="15">
      <c r="B109" s="21" t="s">
        <v>109</v>
      </c>
      <c r="C109" s="28" t="s">
        <v>223</v>
      </c>
      <c r="D109" s="26" t="s">
        <v>145</v>
      </c>
      <c r="E109" s="35">
        <v>500</v>
      </c>
      <c r="F109" s="41"/>
      <c r="G109" s="6">
        <f t="shared" si="1"/>
        <v>0</v>
      </c>
      <c r="H109" s="43"/>
      <c r="I109" s="43"/>
      <c r="J109" s="15"/>
      <c r="K109" s="15"/>
      <c r="L109" s="15"/>
      <c r="M109" s="15"/>
      <c r="N109" s="15"/>
      <c r="O109" s="15"/>
      <c r="P109" s="15"/>
      <c r="Q109" s="15"/>
      <c r="R109" s="15"/>
      <c r="S109" s="15"/>
    </row>
    <row r="110" spans="2:19" ht="15">
      <c r="B110" s="21" t="s">
        <v>110</v>
      </c>
      <c r="C110" s="28" t="s">
        <v>224</v>
      </c>
      <c r="D110" s="26" t="s">
        <v>145</v>
      </c>
      <c r="E110" s="35">
        <v>500</v>
      </c>
      <c r="F110" s="41"/>
      <c r="G110" s="6">
        <f t="shared" si="1"/>
        <v>0</v>
      </c>
      <c r="H110" s="43"/>
      <c r="I110" s="43"/>
      <c r="J110" s="15"/>
      <c r="K110" s="15"/>
      <c r="L110" s="15"/>
      <c r="M110" s="15"/>
      <c r="N110" s="15"/>
      <c r="O110" s="15"/>
      <c r="P110" s="15"/>
      <c r="Q110" s="15"/>
      <c r="R110" s="15"/>
      <c r="S110" s="15"/>
    </row>
    <row r="111" spans="2:19" ht="15">
      <c r="B111" s="21" t="s">
        <v>111</v>
      </c>
      <c r="C111" s="28" t="s">
        <v>174</v>
      </c>
      <c r="D111" s="30" t="s">
        <v>145</v>
      </c>
      <c r="E111" s="40">
        <v>500</v>
      </c>
      <c r="F111" s="41"/>
      <c r="G111" s="6">
        <f t="shared" si="1"/>
        <v>0</v>
      </c>
      <c r="H111" s="43"/>
      <c r="I111" s="43"/>
      <c r="J111" s="15"/>
      <c r="K111" s="15"/>
      <c r="L111" s="15"/>
      <c r="M111" s="15"/>
      <c r="N111" s="15"/>
      <c r="O111" s="15"/>
      <c r="P111" s="15"/>
      <c r="Q111" s="15"/>
      <c r="R111" s="15"/>
      <c r="S111" s="15"/>
    </row>
    <row r="112" spans="2:19" ht="15">
      <c r="B112" s="21" t="s">
        <v>112</v>
      </c>
      <c r="C112" s="28" t="s">
        <v>175</v>
      </c>
      <c r="D112" s="26" t="s">
        <v>145</v>
      </c>
      <c r="E112" s="35">
        <v>500</v>
      </c>
      <c r="F112" s="41"/>
      <c r="G112" s="6">
        <f t="shared" si="1"/>
        <v>0</v>
      </c>
      <c r="H112" s="43"/>
      <c r="I112" s="43"/>
      <c r="J112" s="15"/>
      <c r="K112" s="15"/>
      <c r="L112" s="15"/>
      <c r="M112" s="15"/>
      <c r="N112" s="15"/>
      <c r="O112" s="15"/>
      <c r="P112" s="15"/>
      <c r="Q112" s="15"/>
      <c r="R112" s="15"/>
      <c r="S112" s="15"/>
    </row>
    <row r="113" spans="2:19" ht="15">
      <c r="B113" s="21" t="s">
        <v>113</v>
      </c>
      <c r="C113" s="28" t="s">
        <v>176</v>
      </c>
      <c r="D113" s="26" t="s">
        <v>145</v>
      </c>
      <c r="E113" s="35">
        <v>500</v>
      </c>
      <c r="F113" s="41"/>
      <c r="G113" s="6">
        <f t="shared" si="1"/>
        <v>0</v>
      </c>
      <c r="H113" s="43"/>
      <c r="I113" s="43"/>
      <c r="J113" s="15"/>
      <c r="K113" s="15"/>
      <c r="L113" s="15"/>
      <c r="M113" s="15"/>
      <c r="N113" s="15"/>
      <c r="O113" s="15"/>
      <c r="P113" s="15"/>
      <c r="Q113" s="15"/>
      <c r="R113" s="15"/>
      <c r="S113" s="15"/>
    </row>
    <row r="114" spans="2:19" ht="15">
      <c r="B114" s="21" t="s">
        <v>114</v>
      </c>
      <c r="C114" s="28" t="s">
        <v>177</v>
      </c>
      <c r="D114" s="26" t="s">
        <v>145</v>
      </c>
      <c r="E114" s="35">
        <v>500</v>
      </c>
      <c r="F114" s="41"/>
      <c r="G114" s="6">
        <f t="shared" si="1"/>
        <v>0</v>
      </c>
      <c r="H114" s="43"/>
      <c r="I114" s="43"/>
      <c r="J114" s="15"/>
      <c r="K114" s="15"/>
      <c r="L114" s="15"/>
      <c r="M114" s="15"/>
      <c r="N114" s="15"/>
      <c r="O114" s="15"/>
      <c r="P114" s="15"/>
      <c r="Q114" s="15"/>
      <c r="R114" s="15"/>
      <c r="S114" s="15"/>
    </row>
    <row r="115" spans="2:19" ht="15">
      <c r="B115" s="21" t="s">
        <v>115</v>
      </c>
      <c r="C115" s="28" t="s">
        <v>178</v>
      </c>
      <c r="D115" s="26" t="s">
        <v>161</v>
      </c>
      <c r="E115" s="35">
        <v>300</v>
      </c>
      <c r="F115" s="41"/>
      <c r="G115" s="6">
        <f t="shared" si="1"/>
        <v>0</v>
      </c>
      <c r="H115" s="43"/>
      <c r="I115" s="43"/>
      <c r="J115" s="15"/>
      <c r="K115" s="15"/>
      <c r="L115" s="15"/>
      <c r="M115" s="15"/>
      <c r="N115" s="15"/>
      <c r="O115" s="15"/>
      <c r="P115" s="15"/>
      <c r="Q115" s="15"/>
      <c r="R115" s="15"/>
      <c r="S115" s="15"/>
    </row>
    <row r="116" spans="2:19" ht="15">
      <c r="B116" s="21" t="s">
        <v>116</v>
      </c>
      <c r="C116" s="31" t="s">
        <v>179</v>
      </c>
      <c r="D116" s="29" t="s">
        <v>161</v>
      </c>
      <c r="E116" s="39">
        <v>200</v>
      </c>
      <c r="F116" s="41"/>
      <c r="G116" s="6">
        <f t="shared" si="1"/>
        <v>0</v>
      </c>
      <c r="H116" s="43"/>
      <c r="I116" s="43"/>
      <c r="J116" s="15"/>
      <c r="K116" s="15"/>
      <c r="L116" s="15"/>
      <c r="M116" s="15"/>
      <c r="N116" s="15"/>
      <c r="O116" s="15"/>
      <c r="P116" s="15"/>
      <c r="Q116" s="15"/>
      <c r="R116" s="15"/>
      <c r="S116" s="15"/>
    </row>
    <row r="117" spans="2:19" ht="15">
      <c r="B117" s="21" t="s">
        <v>117</v>
      </c>
      <c r="C117" s="31" t="s">
        <v>180</v>
      </c>
      <c r="D117" s="29" t="s">
        <v>161</v>
      </c>
      <c r="E117" s="39">
        <v>200</v>
      </c>
      <c r="F117" s="41"/>
      <c r="G117" s="6">
        <f t="shared" si="1"/>
        <v>0</v>
      </c>
      <c r="H117" s="43"/>
      <c r="I117" s="43"/>
      <c r="J117" s="15"/>
      <c r="K117" s="15"/>
      <c r="L117" s="15"/>
      <c r="M117" s="15"/>
      <c r="N117" s="15"/>
      <c r="O117" s="15"/>
      <c r="P117" s="15"/>
      <c r="Q117" s="15"/>
      <c r="R117" s="15"/>
      <c r="S117" s="15"/>
    </row>
    <row r="118" spans="2:19" ht="15">
      <c r="B118" s="21" t="s">
        <v>118</v>
      </c>
      <c r="C118" s="28" t="s">
        <v>181</v>
      </c>
      <c r="D118" s="26" t="s">
        <v>145</v>
      </c>
      <c r="E118" s="35">
        <v>600</v>
      </c>
      <c r="F118" s="41"/>
      <c r="G118" s="6">
        <f t="shared" si="1"/>
        <v>0</v>
      </c>
      <c r="H118" s="43"/>
      <c r="I118" s="43"/>
      <c r="J118" s="15"/>
      <c r="K118" s="15"/>
      <c r="L118" s="15"/>
      <c r="M118" s="15"/>
      <c r="N118" s="15"/>
      <c r="O118" s="15"/>
      <c r="P118" s="15"/>
      <c r="Q118" s="15"/>
      <c r="R118" s="15"/>
      <c r="S118" s="15"/>
    </row>
    <row r="119" spans="2:19" ht="15">
      <c r="B119" s="21" t="s">
        <v>119</v>
      </c>
      <c r="C119" s="28" t="s">
        <v>182</v>
      </c>
      <c r="D119" s="26" t="s">
        <v>145</v>
      </c>
      <c r="E119" s="35">
        <v>900</v>
      </c>
      <c r="F119" s="41"/>
      <c r="G119" s="6">
        <f t="shared" si="1"/>
        <v>0</v>
      </c>
      <c r="H119" s="43"/>
      <c r="I119" s="43"/>
      <c r="J119" s="15"/>
      <c r="K119" s="15"/>
      <c r="L119" s="15"/>
      <c r="M119" s="15"/>
      <c r="N119" s="15"/>
      <c r="O119" s="15"/>
      <c r="P119" s="15"/>
      <c r="Q119" s="15"/>
      <c r="R119" s="15"/>
      <c r="S119" s="15"/>
    </row>
    <row r="120" spans="2:19" ht="15">
      <c r="B120" s="21" t="s">
        <v>120</v>
      </c>
      <c r="C120" s="28" t="s">
        <v>183</v>
      </c>
      <c r="D120" s="26" t="s">
        <v>145</v>
      </c>
      <c r="E120" s="35">
        <v>900</v>
      </c>
      <c r="F120" s="41"/>
      <c r="G120" s="6">
        <f t="shared" si="1"/>
        <v>0</v>
      </c>
      <c r="H120" s="43"/>
      <c r="I120" s="43"/>
      <c r="J120" s="15"/>
      <c r="K120" s="15"/>
      <c r="L120" s="15"/>
      <c r="M120" s="15"/>
      <c r="N120" s="15"/>
      <c r="O120" s="15"/>
      <c r="P120" s="15"/>
      <c r="Q120" s="15"/>
      <c r="R120" s="15"/>
      <c r="S120" s="15"/>
    </row>
    <row r="121" spans="2:19" ht="15">
      <c r="B121" s="21" t="s">
        <v>121</v>
      </c>
      <c r="C121" s="28" t="s">
        <v>184</v>
      </c>
      <c r="D121" s="26" t="s">
        <v>145</v>
      </c>
      <c r="E121" s="35">
        <v>700</v>
      </c>
      <c r="F121" s="41"/>
      <c r="G121" s="6">
        <f t="shared" si="1"/>
        <v>0</v>
      </c>
      <c r="H121" s="43"/>
      <c r="I121" s="43"/>
      <c r="J121" s="15"/>
      <c r="K121" s="15"/>
      <c r="L121" s="15"/>
      <c r="M121" s="15"/>
      <c r="N121" s="15"/>
      <c r="O121" s="15"/>
      <c r="P121" s="15"/>
      <c r="Q121" s="15"/>
      <c r="R121" s="15"/>
      <c r="S121" s="15"/>
    </row>
    <row r="122" spans="2:19" ht="15">
      <c r="B122" s="21" t="s">
        <v>122</v>
      </c>
      <c r="C122" s="28" t="s">
        <v>185</v>
      </c>
      <c r="D122" s="26" t="s">
        <v>145</v>
      </c>
      <c r="E122" s="35">
        <v>600</v>
      </c>
      <c r="F122" s="41"/>
      <c r="G122" s="6">
        <f t="shared" si="1"/>
        <v>0</v>
      </c>
      <c r="H122" s="43"/>
      <c r="I122" s="43"/>
      <c r="J122" s="15"/>
      <c r="K122" s="15"/>
      <c r="L122" s="15"/>
      <c r="M122" s="15"/>
      <c r="N122" s="15"/>
      <c r="O122" s="15"/>
      <c r="P122" s="15"/>
      <c r="Q122" s="15"/>
      <c r="R122" s="15"/>
      <c r="S122" s="15"/>
    </row>
    <row r="123" spans="2:19" ht="15">
      <c r="B123" s="21" t="s">
        <v>123</v>
      </c>
      <c r="C123" s="28" t="s">
        <v>186</v>
      </c>
      <c r="D123" s="26" t="s">
        <v>145</v>
      </c>
      <c r="E123" s="35">
        <v>500</v>
      </c>
      <c r="F123" s="41"/>
      <c r="G123" s="6">
        <f t="shared" si="1"/>
        <v>0</v>
      </c>
      <c r="H123" s="43"/>
      <c r="I123" s="43"/>
      <c r="J123" s="15"/>
      <c r="K123" s="15"/>
      <c r="L123" s="15"/>
      <c r="M123" s="15"/>
      <c r="N123" s="15"/>
      <c r="O123" s="15"/>
      <c r="P123" s="15"/>
      <c r="Q123" s="15"/>
      <c r="R123" s="15"/>
      <c r="S123" s="15"/>
    </row>
    <row r="124" spans="2:19" ht="15">
      <c r="B124" s="21" t="s">
        <v>124</v>
      </c>
      <c r="C124" s="28" t="s">
        <v>325</v>
      </c>
      <c r="D124" s="26" t="s">
        <v>145</v>
      </c>
      <c r="E124" s="35">
        <v>100</v>
      </c>
      <c r="F124" s="41"/>
      <c r="G124" s="6">
        <f t="shared" si="1"/>
        <v>0</v>
      </c>
      <c r="H124" s="43"/>
      <c r="I124" s="43"/>
      <c r="J124" s="15"/>
      <c r="K124" s="15"/>
      <c r="L124" s="15"/>
      <c r="M124" s="15"/>
      <c r="N124" s="15"/>
      <c r="O124" s="15"/>
      <c r="P124" s="15"/>
      <c r="Q124" s="15"/>
      <c r="R124" s="15"/>
      <c r="S124" s="15"/>
    </row>
    <row r="125" spans="2:19" ht="15">
      <c r="B125" s="21" t="s">
        <v>125</v>
      </c>
      <c r="C125" s="28" t="s">
        <v>326</v>
      </c>
      <c r="D125" s="26" t="s">
        <v>145</v>
      </c>
      <c r="E125" s="35">
        <v>100</v>
      </c>
      <c r="F125" s="41"/>
      <c r="G125" s="6">
        <f t="shared" si="1"/>
        <v>0</v>
      </c>
      <c r="H125" s="43"/>
      <c r="I125" s="43"/>
      <c r="J125" s="15"/>
      <c r="K125" s="15"/>
      <c r="L125" s="15"/>
      <c r="M125" s="15"/>
      <c r="N125" s="15"/>
      <c r="O125" s="15"/>
      <c r="P125" s="15"/>
      <c r="Q125" s="15"/>
      <c r="R125" s="15"/>
      <c r="S125" s="15"/>
    </row>
    <row r="126" spans="2:19" ht="15">
      <c r="B126" s="21" t="s">
        <v>126</v>
      </c>
      <c r="C126" s="28" t="s">
        <v>327</v>
      </c>
      <c r="D126" s="26" t="s">
        <v>145</v>
      </c>
      <c r="E126" s="35">
        <v>100</v>
      </c>
      <c r="F126" s="41"/>
      <c r="G126" s="6">
        <f t="shared" si="1"/>
        <v>0</v>
      </c>
      <c r="H126" s="43"/>
      <c r="I126" s="43"/>
      <c r="J126" s="15"/>
      <c r="K126" s="15"/>
      <c r="L126" s="15"/>
      <c r="M126" s="15"/>
      <c r="N126" s="15"/>
      <c r="O126" s="15"/>
      <c r="P126" s="15"/>
      <c r="Q126" s="15"/>
      <c r="R126" s="15"/>
      <c r="S126" s="15"/>
    </row>
    <row r="127" spans="2:19" ht="15">
      <c r="B127" s="21" t="s">
        <v>127</v>
      </c>
      <c r="C127" s="28" t="s">
        <v>328</v>
      </c>
      <c r="D127" s="26" t="s">
        <v>161</v>
      </c>
      <c r="E127" s="35">
        <v>100</v>
      </c>
      <c r="F127" s="41"/>
      <c r="G127" s="6">
        <f t="shared" si="1"/>
        <v>0</v>
      </c>
      <c r="H127" s="43"/>
      <c r="I127" s="43"/>
      <c r="J127" s="15"/>
      <c r="K127" s="15"/>
      <c r="L127" s="15"/>
      <c r="M127" s="15"/>
      <c r="N127" s="15"/>
      <c r="O127" s="15"/>
      <c r="P127" s="15"/>
      <c r="Q127" s="15"/>
      <c r="R127" s="15"/>
      <c r="S127" s="15"/>
    </row>
    <row r="128" spans="2:19" ht="15">
      <c r="B128" s="21" t="s">
        <v>128</v>
      </c>
      <c r="C128" s="28" t="s">
        <v>329</v>
      </c>
      <c r="D128" s="26" t="s">
        <v>161</v>
      </c>
      <c r="E128" s="35">
        <v>100</v>
      </c>
      <c r="F128" s="41"/>
      <c r="G128" s="6">
        <f t="shared" si="1"/>
        <v>0</v>
      </c>
      <c r="H128" s="43"/>
      <c r="I128" s="43"/>
      <c r="J128" s="15"/>
      <c r="K128" s="15"/>
      <c r="L128" s="15"/>
      <c r="M128" s="15"/>
      <c r="N128" s="15"/>
      <c r="O128" s="15"/>
      <c r="P128" s="15"/>
      <c r="Q128" s="15"/>
      <c r="R128" s="15"/>
      <c r="S128" s="15"/>
    </row>
    <row r="129" spans="2:19" ht="15">
      <c r="B129" s="21" t="s">
        <v>129</v>
      </c>
      <c r="C129" s="28" t="s">
        <v>330</v>
      </c>
      <c r="D129" s="26" t="s">
        <v>161</v>
      </c>
      <c r="E129" s="35">
        <v>100</v>
      </c>
      <c r="F129" s="41"/>
      <c r="G129" s="6">
        <f t="shared" si="1"/>
        <v>0</v>
      </c>
      <c r="H129" s="43"/>
      <c r="I129" s="43"/>
      <c r="J129" s="15"/>
      <c r="K129" s="15"/>
      <c r="L129" s="15"/>
      <c r="M129" s="15"/>
      <c r="N129" s="15"/>
      <c r="O129" s="15"/>
      <c r="P129" s="15"/>
      <c r="Q129" s="15"/>
      <c r="R129" s="15"/>
      <c r="S129" s="15"/>
    </row>
    <row r="130" spans="2:19" ht="15">
      <c r="B130" s="21" t="s">
        <v>130</v>
      </c>
      <c r="C130" s="28" t="s">
        <v>331</v>
      </c>
      <c r="D130" s="26" t="s">
        <v>161</v>
      </c>
      <c r="E130" s="35">
        <v>100</v>
      </c>
      <c r="F130" s="41"/>
      <c r="G130" s="6">
        <f t="shared" si="1"/>
        <v>0</v>
      </c>
      <c r="H130" s="43"/>
      <c r="I130" s="43"/>
      <c r="J130" s="15"/>
      <c r="K130" s="15"/>
      <c r="L130" s="15"/>
      <c r="M130" s="15"/>
      <c r="N130" s="15"/>
      <c r="O130" s="15"/>
      <c r="P130" s="15"/>
      <c r="Q130" s="15"/>
      <c r="R130" s="15"/>
      <c r="S130" s="15"/>
    </row>
    <row r="131" spans="2:19" ht="15">
      <c r="B131" s="21" t="s">
        <v>131</v>
      </c>
      <c r="C131" s="28" t="s">
        <v>332</v>
      </c>
      <c r="D131" s="26" t="s">
        <v>161</v>
      </c>
      <c r="E131" s="35">
        <v>100</v>
      </c>
      <c r="F131" s="41"/>
      <c r="G131" s="6">
        <f t="shared" si="1"/>
        <v>0</v>
      </c>
      <c r="H131" s="43"/>
      <c r="I131" s="43"/>
      <c r="J131" s="15"/>
      <c r="K131" s="15"/>
      <c r="L131" s="15"/>
      <c r="M131" s="15"/>
      <c r="N131" s="15"/>
      <c r="O131" s="15"/>
      <c r="P131" s="15"/>
      <c r="Q131" s="15"/>
      <c r="R131" s="15"/>
      <c r="S131" s="15"/>
    </row>
    <row r="132" spans="2:19" ht="15">
      <c r="B132" s="21" t="s">
        <v>132</v>
      </c>
      <c r="C132" s="28" t="s">
        <v>333</v>
      </c>
      <c r="D132" s="26" t="s">
        <v>161</v>
      </c>
      <c r="E132" s="35">
        <v>100</v>
      </c>
      <c r="F132" s="41"/>
      <c r="G132" s="6">
        <f t="shared" si="1"/>
        <v>0</v>
      </c>
      <c r="H132" s="43"/>
      <c r="I132" s="43"/>
      <c r="J132" s="15"/>
      <c r="K132" s="15"/>
      <c r="L132" s="15"/>
      <c r="M132" s="15"/>
      <c r="N132" s="15"/>
      <c r="O132" s="15"/>
      <c r="P132" s="15"/>
      <c r="Q132" s="15"/>
      <c r="R132" s="15"/>
      <c r="S132" s="15"/>
    </row>
    <row r="133" spans="2:19" ht="15">
      <c r="B133" s="21" t="s">
        <v>133</v>
      </c>
      <c r="C133" s="28" t="s">
        <v>334</v>
      </c>
      <c r="D133" s="26" t="s">
        <v>161</v>
      </c>
      <c r="E133" s="35">
        <v>100</v>
      </c>
      <c r="F133" s="41"/>
      <c r="G133" s="6">
        <f t="shared" si="1"/>
        <v>0</v>
      </c>
      <c r="H133" s="43"/>
      <c r="I133" s="43"/>
      <c r="J133" s="15"/>
      <c r="K133" s="15"/>
      <c r="L133" s="15"/>
      <c r="M133" s="15"/>
      <c r="N133" s="15"/>
      <c r="O133" s="15"/>
      <c r="P133" s="15"/>
      <c r="Q133" s="15"/>
      <c r="R133" s="15"/>
      <c r="S133" s="15"/>
    </row>
    <row r="134" spans="2:19" ht="15">
      <c r="B134" s="21" t="s">
        <v>134</v>
      </c>
      <c r="C134" s="28" t="s">
        <v>335</v>
      </c>
      <c r="D134" s="26" t="s">
        <v>161</v>
      </c>
      <c r="E134" s="35">
        <v>100</v>
      </c>
      <c r="F134" s="41"/>
      <c r="G134" s="6">
        <f t="shared" si="1"/>
        <v>0</v>
      </c>
      <c r="H134" s="43"/>
      <c r="I134" s="43"/>
      <c r="J134" s="15"/>
      <c r="K134" s="15"/>
      <c r="L134" s="15"/>
      <c r="M134" s="15"/>
      <c r="N134" s="15"/>
      <c r="O134" s="15"/>
      <c r="P134" s="15"/>
      <c r="Q134" s="15"/>
      <c r="R134" s="15"/>
      <c r="S134" s="15"/>
    </row>
    <row r="135" spans="2:19" ht="15">
      <c r="B135" s="21" t="s">
        <v>135</v>
      </c>
      <c r="C135" s="28" t="s">
        <v>336</v>
      </c>
      <c r="D135" s="26" t="s">
        <v>161</v>
      </c>
      <c r="E135" s="35">
        <v>100</v>
      </c>
      <c r="F135" s="41"/>
      <c r="G135" s="6">
        <f t="shared" si="1"/>
        <v>0</v>
      </c>
      <c r="H135" s="43"/>
      <c r="I135" s="43"/>
      <c r="J135" s="15"/>
      <c r="K135" s="15"/>
      <c r="L135" s="15"/>
      <c r="M135" s="15"/>
      <c r="N135" s="15"/>
      <c r="O135" s="15"/>
      <c r="P135" s="15"/>
      <c r="Q135" s="15"/>
      <c r="R135" s="15"/>
      <c r="S135" s="15"/>
    </row>
    <row r="136" spans="2:19" ht="15">
      <c r="B136" s="21" t="s">
        <v>136</v>
      </c>
      <c r="C136" s="28" t="s">
        <v>187</v>
      </c>
      <c r="D136" s="26" t="s">
        <v>161</v>
      </c>
      <c r="E136" s="35">
        <v>5</v>
      </c>
      <c r="F136" s="41"/>
      <c r="G136" s="6">
        <f t="shared" si="1"/>
        <v>0</v>
      </c>
      <c r="H136" s="43"/>
      <c r="I136" s="43"/>
      <c r="J136" s="15"/>
      <c r="K136" s="15"/>
      <c r="L136" s="15"/>
      <c r="M136" s="15"/>
      <c r="N136" s="15"/>
      <c r="O136" s="15"/>
      <c r="P136" s="15"/>
      <c r="Q136" s="15"/>
      <c r="R136" s="15"/>
      <c r="S136" s="15"/>
    </row>
    <row r="137" spans="2:19" ht="15">
      <c r="B137" s="21" t="s">
        <v>137</v>
      </c>
      <c r="C137" s="28" t="s">
        <v>188</v>
      </c>
      <c r="D137" s="26" t="s">
        <v>161</v>
      </c>
      <c r="E137" s="35">
        <v>10</v>
      </c>
      <c r="F137" s="41"/>
      <c r="G137" s="6">
        <f t="shared" si="1"/>
        <v>0</v>
      </c>
      <c r="H137" s="43"/>
      <c r="I137" s="43"/>
      <c r="J137" s="15"/>
      <c r="K137" s="15"/>
      <c r="L137" s="15"/>
      <c r="M137" s="15"/>
      <c r="N137" s="15"/>
      <c r="O137" s="15"/>
      <c r="P137" s="15"/>
      <c r="Q137" s="15"/>
      <c r="R137" s="15"/>
      <c r="S137" s="15"/>
    </row>
    <row r="138" spans="2:19" ht="15">
      <c r="B138" s="21" t="s">
        <v>138</v>
      </c>
      <c r="C138" s="28" t="s">
        <v>337</v>
      </c>
      <c r="D138" s="26" t="s">
        <v>161</v>
      </c>
      <c r="E138" s="35">
        <v>1</v>
      </c>
      <c r="F138" s="41"/>
      <c r="G138" s="6">
        <f t="shared" si="1"/>
        <v>0</v>
      </c>
      <c r="H138" s="43"/>
      <c r="I138" s="43"/>
      <c r="J138" s="15"/>
      <c r="K138" s="15"/>
      <c r="L138" s="15"/>
      <c r="M138" s="15"/>
      <c r="N138" s="15"/>
      <c r="O138" s="15"/>
      <c r="P138" s="15"/>
      <c r="Q138" s="15"/>
      <c r="R138" s="15"/>
      <c r="S138" s="15"/>
    </row>
    <row r="139" spans="2:19" ht="15">
      <c r="B139" s="21" t="s">
        <v>139</v>
      </c>
      <c r="C139" s="28" t="s">
        <v>189</v>
      </c>
      <c r="D139" s="26" t="s">
        <v>161</v>
      </c>
      <c r="E139" s="35">
        <v>5</v>
      </c>
      <c r="F139" s="41"/>
      <c r="G139" s="6">
        <f t="shared" si="1"/>
        <v>0</v>
      </c>
      <c r="H139" s="43"/>
      <c r="I139" s="43"/>
      <c r="J139" s="15"/>
      <c r="K139" s="15"/>
      <c r="L139" s="15"/>
      <c r="M139" s="15"/>
      <c r="N139" s="15"/>
      <c r="O139" s="15"/>
      <c r="P139" s="15"/>
      <c r="Q139" s="15"/>
      <c r="R139" s="15"/>
      <c r="S139" s="15"/>
    </row>
    <row r="140" spans="2:19" ht="15">
      <c r="B140" s="21" t="s">
        <v>140</v>
      </c>
      <c r="C140" s="28" t="s">
        <v>190</v>
      </c>
      <c r="D140" s="26" t="s">
        <v>161</v>
      </c>
      <c r="E140" s="35">
        <v>5</v>
      </c>
      <c r="F140" s="41"/>
      <c r="G140" s="6">
        <f t="shared" si="1"/>
        <v>0</v>
      </c>
      <c r="H140" s="43"/>
      <c r="I140" s="43"/>
      <c r="J140" s="15"/>
      <c r="K140" s="15"/>
      <c r="L140" s="15"/>
      <c r="M140" s="15"/>
      <c r="N140" s="15"/>
      <c r="O140" s="15"/>
      <c r="P140" s="15"/>
      <c r="Q140" s="15"/>
      <c r="R140" s="15"/>
      <c r="S140" s="15"/>
    </row>
    <row r="141" spans="2:19" ht="15">
      <c r="B141" s="21" t="s">
        <v>141</v>
      </c>
      <c r="C141" s="28" t="s">
        <v>338</v>
      </c>
      <c r="D141" s="26" t="s">
        <v>161</v>
      </c>
      <c r="E141" s="35">
        <v>1</v>
      </c>
      <c r="F141" s="41"/>
      <c r="G141" s="6">
        <f aca="true" t="shared" si="2" ref="G141:G185">E141*F141</f>
        <v>0</v>
      </c>
      <c r="H141" s="43"/>
      <c r="I141" s="43"/>
      <c r="J141" s="15"/>
      <c r="K141" s="15"/>
      <c r="L141" s="15"/>
      <c r="M141" s="15"/>
      <c r="N141" s="15"/>
      <c r="O141" s="15"/>
      <c r="P141" s="15"/>
      <c r="Q141" s="15"/>
      <c r="R141" s="15"/>
      <c r="S141" s="15"/>
    </row>
    <row r="142" spans="2:19" ht="15">
      <c r="B142" s="21" t="s">
        <v>261</v>
      </c>
      <c r="C142" s="28" t="s">
        <v>191</v>
      </c>
      <c r="D142" s="26" t="s">
        <v>161</v>
      </c>
      <c r="E142" s="35">
        <v>15</v>
      </c>
      <c r="F142" s="41"/>
      <c r="G142" s="6">
        <f t="shared" si="2"/>
        <v>0</v>
      </c>
      <c r="H142" s="43"/>
      <c r="I142" s="43"/>
      <c r="J142" s="15"/>
      <c r="K142" s="15"/>
      <c r="L142" s="15"/>
      <c r="M142" s="15"/>
      <c r="N142" s="15"/>
      <c r="O142" s="15"/>
      <c r="P142" s="15"/>
      <c r="Q142" s="15"/>
      <c r="R142" s="15"/>
      <c r="S142" s="15"/>
    </row>
    <row r="143" spans="2:19" ht="15">
      <c r="B143" s="21" t="s">
        <v>262</v>
      </c>
      <c r="C143" s="28" t="s">
        <v>192</v>
      </c>
      <c r="D143" s="26" t="s">
        <v>161</v>
      </c>
      <c r="E143" s="35">
        <v>100</v>
      </c>
      <c r="F143" s="41"/>
      <c r="G143" s="6">
        <f t="shared" si="2"/>
        <v>0</v>
      </c>
      <c r="H143" s="43"/>
      <c r="I143" s="43"/>
      <c r="J143" s="15"/>
      <c r="K143" s="15"/>
      <c r="L143" s="15"/>
      <c r="M143" s="15"/>
      <c r="N143" s="15"/>
      <c r="O143" s="15"/>
      <c r="P143" s="15"/>
      <c r="Q143" s="15"/>
      <c r="R143" s="15"/>
      <c r="S143" s="15"/>
    </row>
    <row r="144" spans="2:19" ht="15">
      <c r="B144" s="21" t="s">
        <v>263</v>
      </c>
      <c r="C144" s="28" t="s">
        <v>193</v>
      </c>
      <c r="D144" s="26" t="s">
        <v>161</v>
      </c>
      <c r="E144" s="35">
        <v>100</v>
      </c>
      <c r="F144" s="41"/>
      <c r="G144" s="6">
        <f t="shared" si="2"/>
        <v>0</v>
      </c>
      <c r="H144" s="43"/>
      <c r="I144" s="43"/>
      <c r="J144" s="15"/>
      <c r="K144" s="15"/>
      <c r="L144" s="15"/>
      <c r="M144" s="15"/>
      <c r="N144" s="15"/>
      <c r="O144" s="15"/>
      <c r="P144" s="15"/>
      <c r="Q144" s="15"/>
      <c r="R144" s="15"/>
      <c r="S144" s="15"/>
    </row>
    <row r="145" spans="2:19" ht="15">
      <c r="B145" s="21" t="s">
        <v>264</v>
      </c>
      <c r="C145" s="28" t="s">
        <v>194</v>
      </c>
      <c r="D145" s="26" t="s">
        <v>161</v>
      </c>
      <c r="E145" s="35">
        <v>100</v>
      </c>
      <c r="F145" s="41"/>
      <c r="G145" s="6">
        <f t="shared" si="2"/>
        <v>0</v>
      </c>
      <c r="H145" s="43"/>
      <c r="I145" s="43"/>
      <c r="J145" s="15"/>
      <c r="K145" s="15"/>
      <c r="L145" s="15"/>
      <c r="M145" s="15"/>
      <c r="N145" s="15"/>
      <c r="O145" s="15"/>
      <c r="P145" s="15"/>
      <c r="Q145" s="15"/>
      <c r="R145" s="15"/>
      <c r="S145" s="15"/>
    </row>
    <row r="146" spans="2:19" ht="15">
      <c r="B146" s="21" t="s">
        <v>265</v>
      </c>
      <c r="C146" s="28" t="s">
        <v>339</v>
      </c>
      <c r="D146" s="26" t="s">
        <v>161</v>
      </c>
      <c r="E146" s="35">
        <v>50</v>
      </c>
      <c r="F146" s="41"/>
      <c r="G146" s="6">
        <f t="shared" si="2"/>
        <v>0</v>
      </c>
      <c r="H146" s="43"/>
      <c r="I146" s="43"/>
      <c r="J146" s="15"/>
      <c r="K146" s="15"/>
      <c r="L146" s="15"/>
      <c r="M146" s="15"/>
      <c r="N146" s="15"/>
      <c r="O146" s="15"/>
      <c r="P146" s="15"/>
      <c r="Q146" s="15"/>
      <c r="R146" s="15"/>
      <c r="S146" s="15"/>
    </row>
    <row r="147" spans="2:19" ht="15">
      <c r="B147" s="21" t="s">
        <v>266</v>
      </c>
      <c r="C147" s="28" t="s">
        <v>340</v>
      </c>
      <c r="D147" s="26" t="s">
        <v>161</v>
      </c>
      <c r="E147" s="35">
        <v>35</v>
      </c>
      <c r="F147" s="41"/>
      <c r="G147" s="6">
        <f t="shared" si="2"/>
        <v>0</v>
      </c>
      <c r="H147" s="43"/>
      <c r="I147" s="43"/>
      <c r="J147" s="15"/>
      <c r="K147" s="15"/>
      <c r="L147" s="15"/>
      <c r="M147" s="15"/>
      <c r="N147" s="15"/>
      <c r="O147" s="15"/>
      <c r="P147" s="15"/>
      <c r="Q147" s="15"/>
      <c r="R147" s="15"/>
      <c r="S147" s="15"/>
    </row>
    <row r="148" spans="2:19" ht="15">
      <c r="B148" s="21" t="s">
        <v>267</v>
      </c>
      <c r="C148" s="28" t="s">
        <v>195</v>
      </c>
      <c r="D148" s="26" t="s">
        <v>161</v>
      </c>
      <c r="E148" s="35">
        <v>100</v>
      </c>
      <c r="F148" s="41"/>
      <c r="G148" s="6">
        <f t="shared" si="2"/>
        <v>0</v>
      </c>
      <c r="H148" s="43"/>
      <c r="I148" s="43"/>
      <c r="J148" s="15"/>
      <c r="K148" s="15"/>
      <c r="L148" s="15"/>
      <c r="M148" s="15"/>
      <c r="N148" s="15"/>
      <c r="O148" s="15"/>
      <c r="P148" s="15"/>
      <c r="Q148" s="15"/>
      <c r="R148" s="15"/>
      <c r="S148" s="15"/>
    </row>
    <row r="149" spans="2:19" ht="15">
      <c r="B149" s="21" t="s">
        <v>268</v>
      </c>
      <c r="C149" s="28" t="s">
        <v>196</v>
      </c>
      <c r="D149" s="26" t="s">
        <v>161</v>
      </c>
      <c r="E149" s="35">
        <v>100</v>
      </c>
      <c r="F149" s="41"/>
      <c r="G149" s="6">
        <f t="shared" si="2"/>
        <v>0</v>
      </c>
      <c r="H149" s="43"/>
      <c r="I149" s="43"/>
      <c r="J149" s="15"/>
      <c r="K149" s="15"/>
      <c r="L149" s="15"/>
      <c r="M149" s="15"/>
      <c r="N149" s="15"/>
      <c r="O149" s="15"/>
      <c r="P149" s="15"/>
      <c r="Q149" s="15"/>
      <c r="R149" s="15"/>
      <c r="S149" s="15"/>
    </row>
    <row r="150" spans="2:19" ht="15">
      <c r="B150" s="21" t="s">
        <v>269</v>
      </c>
      <c r="C150" s="28" t="s">
        <v>197</v>
      </c>
      <c r="D150" s="26" t="s">
        <v>161</v>
      </c>
      <c r="E150" s="35">
        <v>10</v>
      </c>
      <c r="F150" s="41"/>
      <c r="G150" s="6">
        <f t="shared" si="2"/>
        <v>0</v>
      </c>
      <c r="H150" s="43"/>
      <c r="I150" s="43"/>
      <c r="J150" s="15"/>
      <c r="K150" s="15"/>
      <c r="L150" s="15"/>
      <c r="M150" s="15"/>
      <c r="N150" s="15"/>
      <c r="O150" s="15"/>
      <c r="P150" s="15"/>
      <c r="Q150" s="15"/>
      <c r="R150" s="15"/>
      <c r="S150" s="15"/>
    </row>
    <row r="151" spans="2:19" ht="15">
      <c r="B151" s="21" t="s">
        <v>270</v>
      </c>
      <c r="C151" s="28" t="s">
        <v>198</v>
      </c>
      <c r="D151" s="26" t="s">
        <v>161</v>
      </c>
      <c r="E151" s="35">
        <v>10</v>
      </c>
      <c r="F151" s="41"/>
      <c r="G151" s="6">
        <f t="shared" si="2"/>
        <v>0</v>
      </c>
      <c r="H151" s="43"/>
      <c r="I151" s="43"/>
      <c r="J151" s="15"/>
      <c r="K151" s="15"/>
      <c r="L151" s="15"/>
      <c r="M151" s="15"/>
      <c r="N151" s="15"/>
      <c r="O151" s="15"/>
      <c r="P151" s="15"/>
      <c r="Q151" s="15"/>
      <c r="R151" s="15"/>
      <c r="S151" s="15"/>
    </row>
    <row r="152" spans="2:19" ht="15">
      <c r="B152" s="21" t="s">
        <v>271</v>
      </c>
      <c r="C152" s="28" t="s">
        <v>199</v>
      </c>
      <c r="D152" s="26" t="s">
        <v>161</v>
      </c>
      <c r="E152" s="35">
        <v>10</v>
      </c>
      <c r="F152" s="41"/>
      <c r="G152" s="6">
        <f t="shared" si="2"/>
        <v>0</v>
      </c>
      <c r="H152" s="43"/>
      <c r="I152" s="43"/>
      <c r="J152" s="15"/>
      <c r="K152" s="15"/>
      <c r="L152" s="15"/>
      <c r="M152" s="15"/>
      <c r="N152" s="15"/>
      <c r="O152" s="15"/>
      <c r="P152" s="15"/>
      <c r="Q152" s="15"/>
      <c r="R152" s="15"/>
      <c r="S152" s="15"/>
    </row>
    <row r="153" spans="2:19" ht="15">
      <c r="B153" s="21" t="s">
        <v>272</v>
      </c>
      <c r="C153" s="28" t="s">
        <v>341</v>
      </c>
      <c r="D153" s="26" t="s">
        <v>161</v>
      </c>
      <c r="E153" s="35">
        <v>10</v>
      </c>
      <c r="F153" s="41"/>
      <c r="G153" s="6">
        <f t="shared" si="2"/>
        <v>0</v>
      </c>
      <c r="H153" s="43"/>
      <c r="I153" s="43"/>
      <c r="J153" s="15"/>
      <c r="K153" s="15"/>
      <c r="L153" s="15"/>
      <c r="M153" s="15"/>
      <c r="N153" s="15"/>
      <c r="O153" s="15"/>
      <c r="P153" s="15"/>
      <c r="Q153" s="15"/>
      <c r="R153" s="15"/>
      <c r="S153" s="15"/>
    </row>
    <row r="154" spans="2:19" ht="15">
      <c r="B154" s="21" t="s">
        <v>273</v>
      </c>
      <c r="C154" s="28" t="s">
        <v>342</v>
      </c>
      <c r="D154" s="26" t="s">
        <v>161</v>
      </c>
      <c r="E154" s="35">
        <v>10</v>
      </c>
      <c r="F154" s="41"/>
      <c r="G154" s="6">
        <f t="shared" si="2"/>
        <v>0</v>
      </c>
      <c r="H154" s="43"/>
      <c r="I154" s="43"/>
      <c r="J154" s="15"/>
      <c r="K154" s="15"/>
      <c r="L154" s="15"/>
      <c r="M154" s="15"/>
      <c r="N154" s="15"/>
      <c r="O154" s="15"/>
      <c r="P154" s="15"/>
      <c r="Q154" s="15"/>
      <c r="R154" s="15"/>
      <c r="S154" s="15"/>
    </row>
    <row r="155" spans="2:19" ht="15">
      <c r="B155" s="21" t="s">
        <v>274</v>
      </c>
      <c r="C155" s="28" t="s">
        <v>343</v>
      </c>
      <c r="D155" s="26" t="s">
        <v>161</v>
      </c>
      <c r="E155" s="35">
        <v>10</v>
      </c>
      <c r="F155" s="41"/>
      <c r="G155" s="6">
        <f t="shared" si="2"/>
        <v>0</v>
      </c>
      <c r="H155" s="43"/>
      <c r="I155" s="43"/>
      <c r="J155" s="15"/>
      <c r="K155" s="15"/>
      <c r="L155" s="15"/>
      <c r="M155" s="15"/>
      <c r="N155" s="15"/>
      <c r="O155" s="15"/>
      <c r="P155" s="15"/>
      <c r="Q155" s="15"/>
      <c r="R155" s="15"/>
      <c r="S155" s="15"/>
    </row>
    <row r="156" spans="2:19" ht="15">
      <c r="B156" s="21" t="s">
        <v>275</v>
      </c>
      <c r="C156" s="28" t="s">
        <v>200</v>
      </c>
      <c r="D156" s="26" t="s">
        <v>161</v>
      </c>
      <c r="E156" s="35">
        <v>5</v>
      </c>
      <c r="F156" s="41"/>
      <c r="G156" s="6">
        <f t="shared" si="2"/>
        <v>0</v>
      </c>
      <c r="H156" s="43"/>
      <c r="I156" s="43"/>
      <c r="J156" s="15"/>
      <c r="K156" s="15"/>
      <c r="L156" s="15"/>
      <c r="M156" s="15"/>
      <c r="N156" s="15"/>
      <c r="O156" s="15"/>
      <c r="P156" s="15"/>
      <c r="Q156" s="15"/>
      <c r="R156" s="15"/>
      <c r="S156" s="15"/>
    </row>
    <row r="157" spans="2:19" ht="15">
      <c r="B157" s="21" t="s">
        <v>276</v>
      </c>
      <c r="C157" s="28" t="s">
        <v>201</v>
      </c>
      <c r="D157" s="26" t="s">
        <v>161</v>
      </c>
      <c r="E157" s="35">
        <v>5</v>
      </c>
      <c r="F157" s="41"/>
      <c r="G157" s="6">
        <f t="shared" si="2"/>
        <v>0</v>
      </c>
      <c r="H157" s="43"/>
      <c r="I157" s="43"/>
      <c r="J157" s="15"/>
      <c r="K157" s="15"/>
      <c r="L157" s="15"/>
      <c r="M157" s="15"/>
      <c r="N157" s="15"/>
      <c r="O157" s="15"/>
      <c r="P157" s="15"/>
      <c r="Q157" s="15"/>
      <c r="R157" s="15"/>
      <c r="S157" s="15"/>
    </row>
    <row r="158" spans="2:19" ht="15">
      <c r="B158" s="21" t="s">
        <v>277</v>
      </c>
      <c r="C158" s="28" t="s">
        <v>202</v>
      </c>
      <c r="D158" s="26" t="s">
        <v>161</v>
      </c>
      <c r="E158" s="35">
        <v>30</v>
      </c>
      <c r="F158" s="41"/>
      <c r="G158" s="6">
        <f t="shared" si="2"/>
        <v>0</v>
      </c>
      <c r="H158" s="43"/>
      <c r="I158" s="43"/>
      <c r="J158" s="15"/>
      <c r="K158" s="15"/>
      <c r="L158" s="15"/>
      <c r="M158" s="15"/>
      <c r="N158" s="15"/>
      <c r="O158" s="15"/>
      <c r="P158" s="15"/>
      <c r="Q158" s="15"/>
      <c r="R158" s="15"/>
      <c r="S158" s="15"/>
    </row>
    <row r="159" spans="2:19" ht="15">
      <c r="B159" s="21" t="s">
        <v>278</v>
      </c>
      <c r="C159" s="28" t="s">
        <v>344</v>
      </c>
      <c r="D159" s="26" t="s">
        <v>161</v>
      </c>
      <c r="E159" s="35">
        <v>30</v>
      </c>
      <c r="F159" s="41"/>
      <c r="G159" s="6">
        <f t="shared" si="2"/>
        <v>0</v>
      </c>
      <c r="H159" s="43"/>
      <c r="I159" s="43"/>
      <c r="J159" s="15"/>
      <c r="K159" s="15"/>
      <c r="L159" s="15"/>
      <c r="M159" s="15"/>
      <c r="N159" s="15"/>
      <c r="O159" s="15"/>
      <c r="P159" s="15"/>
      <c r="Q159" s="15"/>
      <c r="R159" s="15"/>
      <c r="S159" s="15"/>
    </row>
    <row r="160" spans="2:19" ht="15">
      <c r="B160" s="21" t="s">
        <v>279</v>
      </c>
      <c r="C160" s="28" t="s">
        <v>345</v>
      </c>
      <c r="D160" s="26" t="s">
        <v>161</v>
      </c>
      <c r="E160" s="35">
        <v>30</v>
      </c>
      <c r="F160" s="41"/>
      <c r="G160" s="6">
        <f t="shared" si="2"/>
        <v>0</v>
      </c>
      <c r="H160" s="43"/>
      <c r="I160" s="43"/>
      <c r="J160" s="15"/>
      <c r="K160" s="15"/>
      <c r="L160" s="15"/>
      <c r="M160" s="15"/>
      <c r="N160" s="15"/>
      <c r="O160" s="15"/>
      <c r="P160" s="15"/>
      <c r="Q160" s="15"/>
      <c r="R160" s="15"/>
      <c r="S160" s="15"/>
    </row>
    <row r="161" spans="2:19" ht="15">
      <c r="B161" s="21" t="s">
        <v>280</v>
      </c>
      <c r="C161" s="28" t="s">
        <v>346</v>
      </c>
      <c r="D161" s="26" t="s">
        <v>161</v>
      </c>
      <c r="E161" s="35">
        <v>30</v>
      </c>
      <c r="F161" s="41"/>
      <c r="G161" s="6">
        <f t="shared" si="2"/>
        <v>0</v>
      </c>
      <c r="H161" s="43"/>
      <c r="I161" s="43"/>
      <c r="J161" s="15"/>
      <c r="K161" s="15"/>
      <c r="L161" s="15"/>
      <c r="M161" s="15"/>
      <c r="N161" s="15"/>
      <c r="O161" s="15"/>
      <c r="P161" s="15"/>
      <c r="Q161" s="15"/>
      <c r="R161" s="15"/>
      <c r="S161" s="15"/>
    </row>
    <row r="162" spans="2:19" ht="15">
      <c r="B162" s="21" t="s">
        <v>281</v>
      </c>
      <c r="C162" s="28" t="s">
        <v>347</v>
      </c>
      <c r="D162" s="26" t="s">
        <v>161</v>
      </c>
      <c r="E162" s="35">
        <v>30</v>
      </c>
      <c r="F162" s="41"/>
      <c r="G162" s="6">
        <f t="shared" si="2"/>
        <v>0</v>
      </c>
      <c r="H162" s="43"/>
      <c r="I162" s="43"/>
      <c r="J162" s="15"/>
      <c r="K162" s="15"/>
      <c r="L162" s="15"/>
      <c r="M162" s="15"/>
      <c r="N162" s="15"/>
      <c r="O162" s="15"/>
      <c r="P162" s="15"/>
      <c r="Q162" s="15"/>
      <c r="R162" s="15"/>
      <c r="S162" s="15"/>
    </row>
    <row r="163" spans="2:19" ht="15">
      <c r="B163" s="21" t="s">
        <v>282</v>
      </c>
      <c r="C163" s="28" t="s">
        <v>348</v>
      </c>
      <c r="D163" s="26" t="s">
        <v>161</v>
      </c>
      <c r="E163" s="35">
        <v>30</v>
      </c>
      <c r="F163" s="41"/>
      <c r="G163" s="6">
        <f t="shared" si="2"/>
        <v>0</v>
      </c>
      <c r="H163" s="43"/>
      <c r="I163" s="43"/>
      <c r="J163" s="15"/>
      <c r="K163" s="15"/>
      <c r="L163" s="15"/>
      <c r="M163" s="15"/>
      <c r="N163" s="15"/>
      <c r="O163" s="15"/>
      <c r="P163" s="15"/>
      <c r="Q163" s="15"/>
      <c r="R163" s="15"/>
      <c r="S163" s="15"/>
    </row>
    <row r="164" spans="2:19" ht="15">
      <c r="B164" s="21" t="s">
        <v>283</v>
      </c>
      <c r="C164" s="28" t="s">
        <v>349</v>
      </c>
      <c r="D164" s="26" t="s">
        <v>161</v>
      </c>
      <c r="E164" s="35">
        <v>30</v>
      </c>
      <c r="F164" s="41"/>
      <c r="G164" s="6">
        <f t="shared" si="2"/>
        <v>0</v>
      </c>
      <c r="H164" s="43"/>
      <c r="I164" s="43"/>
      <c r="J164" s="15"/>
      <c r="K164" s="15"/>
      <c r="L164" s="15"/>
      <c r="M164" s="15"/>
      <c r="N164" s="15"/>
      <c r="O164" s="15"/>
      <c r="P164" s="15"/>
      <c r="Q164" s="15"/>
      <c r="R164" s="15"/>
      <c r="S164" s="15"/>
    </row>
    <row r="165" spans="2:19" ht="15">
      <c r="B165" s="21" t="s">
        <v>284</v>
      </c>
      <c r="C165" s="28" t="s">
        <v>350</v>
      </c>
      <c r="D165" s="26" t="s">
        <v>161</v>
      </c>
      <c r="E165" s="35">
        <v>30</v>
      </c>
      <c r="F165" s="41"/>
      <c r="G165" s="6">
        <f t="shared" si="2"/>
        <v>0</v>
      </c>
      <c r="H165" s="43"/>
      <c r="I165" s="43"/>
      <c r="J165" s="15"/>
      <c r="K165" s="15"/>
      <c r="L165" s="15"/>
      <c r="M165" s="15"/>
      <c r="N165" s="15"/>
      <c r="O165" s="15"/>
      <c r="P165" s="15"/>
      <c r="Q165" s="15"/>
      <c r="R165" s="15"/>
      <c r="S165" s="15"/>
    </row>
    <row r="166" spans="2:19" ht="15">
      <c r="B166" s="21" t="s">
        <v>285</v>
      </c>
      <c r="C166" s="28" t="s">
        <v>351</v>
      </c>
      <c r="D166" s="26" t="s">
        <v>161</v>
      </c>
      <c r="E166" s="35">
        <v>30</v>
      </c>
      <c r="F166" s="41"/>
      <c r="G166" s="6">
        <f t="shared" si="2"/>
        <v>0</v>
      </c>
      <c r="H166" s="43"/>
      <c r="I166" s="43"/>
      <c r="J166" s="15"/>
      <c r="K166" s="15"/>
      <c r="L166" s="15"/>
      <c r="M166" s="15"/>
      <c r="N166" s="15"/>
      <c r="O166" s="15"/>
      <c r="P166" s="15"/>
      <c r="Q166" s="15"/>
      <c r="R166" s="15"/>
      <c r="S166" s="15"/>
    </row>
    <row r="167" spans="2:19" ht="15">
      <c r="B167" s="21" t="s">
        <v>286</v>
      </c>
      <c r="C167" s="28" t="s">
        <v>203</v>
      </c>
      <c r="D167" s="26" t="s">
        <v>145</v>
      </c>
      <c r="E167" s="35">
        <v>150</v>
      </c>
      <c r="F167" s="41"/>
      <c r="G167" s="6">
        <f t="shared" si="2"/>
        <v>0</v>
      </c>
      <c r="H167" s="43"/>
      <c r="I167" s="43"/>
      <c r="J167" s="15"/>
      <c r="K167" s="15"/>
      <c r="L167" s="15"/>
      <c r="M167" s="15"/>
      <c r="N167" s="15"/>
      <c r="O167" s="15"/>
      <c r="P167" s="15"/>
      <c r="Q167" s="15"/>
      <c r="R167" s="15"/>
      <c r="S167" s="15"/>
    </row>
    <row r="168" spans="2:19" ht="15">
      <c r="B168" s="21" t="s">
        <v>287</v>
      </c>
      <c r="C168" s="28" t="s">
        <v>352</v>
      </c>
      <c r="D168" s="26" t="s">
        <v>145</v>
      </c>
      <c r="E168" s="35">
        <v>150</v>
      </c>
      <c r="F168" s="41"/>
      <c r="G168" s="6">
        <f t="shared" si="2"/>
        <v>0</v>
      </c>
      <c r="H168" s="43"/>
      <c r="I168" s="43"/>
      <c r="J168" s="15"/>
      <c r="K168" s="15"/>
      <c r="L168" s="15"/>
      <c r="M168" s="15"/>
      <c r="N168" s="15"/>
      <c r="O168" s="15"/>
      <c r="P168" s="15"/>
      <c r="Q168" s="15"/>
      <c r="R168" s="15"/>
      <c r="S168" s="15"/>
    </row>
    <row r="169" spans="2:19" ht="15">
      <c r="B169" s="21" t="s">
        <v>288</v>
      </c>
      <c r="C169" s="28" t="s">
        <v>353</v>
      </c>
      <c r="D169" s="26" t="s">
        <v>145</v>
      </c>
      <c r="E169" s="35">
        <v>150</v>
      </c>
      <c r="F169" s="41"/>
      <c r="G169" s="6">
        <f t="shared" si="2"/>
        <v>0</v>
      </c>
      <c r="H169" s="43"/>
      <c r="I169" s="43"/>
      <c r="J169" s="15"/>
      <c r="K169" s="15"/>
      <c r="L169" s="15"/>
      <c r="M169" s="15"/>
      <c r="N169" s="15"/>
      <c r="O169" s="15"/>
      <c r="P169" s="15"/>
      <c r="Q169" s="15"/>
      <c r="R169" s="15"/>
      <c r="S169" s="15"/>
    </row>
    <row r="170" spans="2:19" ht="15">
      <c r="B170" s="21" t="s">
        <v>289</v>
      </c>
      <c r="C170" s="28" t="s">
        <v>204</v>
      </c>
      <c r="D170" s="26" t="s">
        <v>145</v>
      </c>
      <c r="E170" s="35">
        <v>150</v>
      </c>
      <c r="F170" s="41"/>
      <c r="G170" s="6">
        <f t="shared" si="2"/>
        <v>0</v>
      </c>
      <c r="H170" s="43"/>
      <c r="I170" s="43"/>
      <c r="J170" s="15"/>
      <c r="K170" s="15"/>
      <c r="L170" s="15"/>
      <c r="M170" s="15"/>
      <c r="N170" s="15"/>
      <c r="O170" s="15"/>
      <c r="P170" s="15"/>
      <c r="Q170" s="15"/>
      <c r="R170" s="15"/>
      <c r="S170" s="15"/>
    </row>
    <row r="171" spans="2:19" ht="15">
      <c r="B171" s="21" t="s">
        <v>290</v>
      </c>
      <c r="C171" s="28" t="s">
        <v>205</v>
      </c>
      <c r="D171" s="26" t="s">
        <v>145</v>
      </c>
      <c r="E171" s="35">
        <v>150</v>
      </c>
      <c r="F171" s="41"/>
      <c r="G171" s="6">
        <f t="shared" si="2"/>
        <v>0</v>
      </c>
      <c r="H171" s="43"/>
      <c r="I171" s="43"/>
      <c r="J171" s="15"/>
      <c r="K171" s="15"/>
      <c r="L171" s="15"/>
      <c r="M171" s="15"/>
      <c r="N171" s="15"/>
      <c r="O171" s="15"/>
      <c r="P171" s="15"/>
      <c r="Q171" s="15"/>
      <c r="R171" s="15"/>
      <c r="S171" s="15"/>
    </row>
    <row r="172" spans="2:19" ht="15">
      <c r="B172" s="21" t="s">
        <v>291</v>
      </c>
      <c r="C172" s="37" t="s">
        <v>354</v>
      </c>
      <c r="D172" s="38" t="s">
        <v>145</v>
      </c>
      <c r="E172" s="35">
        <v>150</v>
      </c>
      <c r="F172" s="41"/>
      <c r="G172" s="6">
        <f t="shared" si="2"/>
        <v>0</v>
      </c>
      <c r="H172" s="43"/>
      <c r="I172" s="43"/>
      <c r="J172" s="15"/>
      <c r="K172" s="15"/>
      <c r="L172" s="15"/>
      <c r="M172" s="15"/>
      <c r="N172" s="15"/>
      <c r="O172" s="15"/>
      <c r="P172" s="15"/>
      <c r="Q172" s="15"/>
      <c r="R172" s="15"/>
      <c r="S172" s="15"/>
    </row>
    <row r="173" spans="2:19" ht="15">
      <c r="B173" s="21" t="s">
        <v>292</v>
      </c>
      <c r="C173" s="37" t="s">
        <v>206</v>
      </c>
      <c r="D173" s="38" t="s">
        <v>145</v>
      </c>
      <c r="E173" s="35">
        <v>150</v>
      </c>
      <c r="F173" s="41"/>
      <c r="G173" s="6">
        <f t="shared" si="2"/>
        <v>0</v>
      </c>
      <c r="H173" s="43"/>
      <c r="I173" s="43"/>
      <c r="J173" s="15"/>
      <c r="K173" s="15"/>
      <c r="L173" s="15"/>
      <c r="M173" s="15"/>
      <c r="N173" s="15"/>
      <c r="O173" s="15"/>
      <c r="P173" s="15"/>
      <c r="Q173" s="15"/>
      <c r="R173" s="15"/>
      <c r="S173" s="15"/>
    </row>
    <row r="174" spans="2:19" ht="15">
      <c r="B174" s="21" t="s">
        <v>293</v>
      </c>
      <c r="C174" s="37" t="s">
        <v>207</v>
      </c>
      <c r="D174" s="26" t="s">
        <v>145</v>
      </c>
      <c r="E174" s="35">
        <v>150</v>
      </c>
      <c r="F174" s="41"/>
      <c r="G174" s="6">
        <f t="shared" si="2"/>
        <v>0</v>
      </c>
      <c r="H174" s="43"/>
      <c r="I174" s="43"/>
      <c r="J174" s="15"/>
      <c r="K174" s="15"/>
      <c r="L174" s="15"/>
      <c r="M174" s="15"/>
      <c r="N174" s="15"/>
      <c r="O174" s="15"/>
      <c r="P174" s="15"/>
      <c r="Q174" s="15"/>
      <c r="R174" s="15"/>
      <c r="S174" s="15"/>
    </row>
    <row r="175" spans="2:19" ht="15">
      <c r="B175" s="21" t="s">
        <v>294</v>
      </c>
      <c r="C175" s="37" t="s">
        <v>355</v>
      </c>
      <c r="D175" s="26" t="s">
        <v>145</v>
      </c>
      <c r="E175" s="35">
        <v>100</v>
      </c>
      <c r="F175" s="41"/>
      <c r="G175" s="6">
        <f t="shared" si="2"/>
        <v>0</v>
      </c>
      <c r="H175" s="43"/>
      <c r="I175" s="43"/>
      <c r="J175" s="15"/>
      <c r="K175" s="15"/>
      <c r="L175" s="15"/>
      <c r="M175" s="15"/>
      <c r="N175" s="15"/>
      <c r="O175" s="15"/>
      <c r="P175" s="15"/>
      <c r="Q175" s="15"/>
      <c r="R175" s="15"/>
      <c r="S175" s="15"/>
    </row>
    <row r="176" spans="2:19" ht="15">
      <c r="B176" s="21" t="s">
        <v>295</v>
      </c>
      <c r="C176" s="37" t="s">
        <v>356</v>
      </c>
      <c r="D176" s="26" t="s">
        <v>145</v>
      </c>
      <c r="E176" s="35">
        <v>100</v>
      </c>
      <c r="F176" s="41"/>
      <c r="G176" s="6">
        <f t="shared" si="2"/>
        <v>0</v>
      </c>
      <c r="H176" s="43"/>
      <c r="I176" s="43"/>
      <c r="J176" s="15"/>
      <c r="K176" s="15"/>
      <c r="L176" s="15"/>
      <c r="M176" s="15"/>
      <c r="N176" s="15"/>
      <c r="O176" s="15"/>
      <c r="P176" s="15"/>
      <c r="Q176" s="15"/>
      <c r="R176" s="15"/>
      <c r="S176" s="15"/>
    </row>
    <row r="177" spans="2:19" ht="15">
      <c r="B177" s="21" t="s">
        <v>296</v>
      </c>
      <c r="C177" s="37" t="s">
        <v>357</v>
      </c>
      <c r="D177" s="26" t="s">
        <v>145</v>
      </c>
      <c r="E177" s="35">
        <v>100</v>
      </c>
      <c r="F177" s="41"/>
      <c r="G177" s="6">
        <f t="shared" si="2"/>
        <v>0</v>
      </c>
      <c r="H177" s="43"/>
      <c r="I177" s="43"/>
      <c r="J177" s="15"/>
      <c r="K177" s="15"/>
      <c r="L177" s="15"/>
      <c r="M177" s="15"/>
      <c r="N177" s="15"/>
      <c r="O177" s="15"/>
      <c r="P177" s="15"/>
      <c r="Q177" s="15"/>
      <c r="R177" s="15"/>
      <c r="S177" s="15"/>
    </row>
    <row r="178" spans="2:19" ht="15">
      <c r="B178" s="21" t="s">
        <v>297</v>
      </c>
      <c r="C178" s="37" t="s">
        <v>358</v>
      </c>
      <c r="D178" s="26" t="s">
        <v>145</v>
      </c>
      <c r="E178" s="35">
        <v>100</v>
      </c>
      <c r="F178" s="41"/>
      <c r="G178" s="6">
        <f t="shared" si="2"/>
        <v>0</v>
      </c>
      <c r="H178" s="43"/>
      <c r="I178" s="43"/>
      <c r="J178" s="15"/>
      <c r="K178" s="15"/>
      <c r="L178" s="15"/>
      <c r="M178" s="15"/>
      <c r="N178" s="15"/>
      <c r="O178" s="15"/>
      <c r="P178" s="15"/>
      <c r="Q178" s="15"/>
      <c r="R178" s="15"/>
      <c r="S178" s="15"/>
    </row>
    <row r="179" spans="2:19" ht="15">
      <c r="B179" s="21" t="s">
        <v>298</v>
      </c>
      <c r="C179" s="37" t="s">
        <v>359</v>
      </c>
      <c r="D179" s="26" t="s">
        <v>145</v>
      </c>
      <c r="E179" s="35">
        <v>100</v>
      </c>
      <c r="F179" s="41"/>
      <c r="G179" s="6">
        <f t="shared" si="2"/>
        <v>0</v>
      </c>
      <c r="H179" s="43"/>
      <c r="I179" s="43"/>
      <c r="J179" s="15"/>
      <c r="K179" s="15"/>
      <c r="L179" s="15"/>
      <c r="M179" s="15"/>
      <c r="N179" s="15"/>
      <c r="O179" s="15"/>
      <c r="P179" s="15"/>
      <c r="Q179" s="15"/>
      <c r="R179" s="15"/>
      <c r="S179" s="15"/>
    </row>
    <row r="180" spans="2:19" ht="15">
      <c r="B180" s="21" t="s">
        <v>299</v>
      </c>
      <c r="C180" s="37" t="s">
        <v>360</v>
      </c>
      <c r="D180" s="26" t="s">
        <v>145</v>
      </c>
      <c r="E180" s="35">
        <v>20</v>
      </c>
      <c r="F180" s="41"/>
      <c r="G180" s="6">
        <f t="shared" si="2"/>
        <v>0</v>
      </c>
      <c r="H180" s="43"/>
      <c r="I180" s="43"/>
      <c r="J180" s="15"/>
      <c r="K180" s="15"/>
      <c r="L180" s="15"/>
      <c r="M180" s="15"/>
      <c r="N180" s="15"/>
      <c r="O180" s="15"/>
      <c r="P180" s="15"/>
      <c r="Q180" s="15"/>
      <c r="R180" s="15"/>
      <c r="S180" s="15"/>
    </row>
    <row r="181" spans="2:19" ht="15">
      <c r="B181" s="21" t="s">
        <v>300</v>
      </c>
      <c r="C181" s="37" t="s">
        <v>361</v>
      </c>
      <c r="D181" s="26" t="s">
        <v>145</v>
      </c>
      <c r="E181" s="35">
        <v>20</v>
      </c>
      <c r="F181" s="41"/>
      <c r="G181" s="6">
        <f t="shared" si="2"/>
        <v>0</v>
      </c>
      <c r="H181" s="43"/>
      <c r="I181" s="43"/>
      <c r="J181" s="15"/>
      <c r="K181" s="15"/>
      <c r="L181" s="15"/>
      <c r="M181" s="15"/>
      <c r="N181" s="15"/>
      <c r="O181" s="15"/>
      <c r="P181" s="15"/>
      <c r="Q181" s="15"/>
      <c r="R181" s="15"/>
      <c r="S181" s="15"/>
    </row>
    <row r="182" spans="2:19" ht="15">
      <c r="B182" s="21" t="s">
        <v>301</v>
      </c>
      <c r="C182" s="37" t="s">
        <v>362</v>
      </c>
      <c r="D182" s="26" t="s">
        <v>145</v>
      </c>
      <c r="E182" s="35">
        <v>20</v>
      </c>
      <c r="F182" s="41"/>
      <c r="G182" s="6">
        <f t="shared" si="2"/>
        <v>0</v>
      </c>
      <c r="H182" s="43"/>
      <c r="I182" s="43"/>
      <c r="J182" s="15"/>
      <c r="K182" s="15"/>
      <c r="L182" s="15"/>
      <c r="M182" s="15"/>
      <c r="N182" s="15"/>
      <c r="O182" s="15"/>
      <c r="P182" s="15"/>
      <c r="Q182" s="15"/>
      <c r="R182" s="15"/>
      <c r="S182" s="15"/>
    </row>
    <row r="183" spans="2:19" ht="15">
      <c r="B183" s="21" t="s">
        <v>302</v>
      </c>
      <c r="C183" s="37" t="s">
        <v>363</v>
      </c>
      <c r="D183" s="26" t="s">
        <v>145</v>
      </c>
      <c r="E183" s="35">
        <v>20</v>
      </c>
      <c r="F183" s="41"/>
      <c r="G183" s="6">
        <f t="shared" si="2"/>
        <v>0</v>
      </c>
      <c r="H183" s="43"/>
      <c r="I183" s="43"/>
      <c r="J183" s="15"/>
      <c r="K183" s="15"/>
      <c r="L183" s="15"/>
      <c r="M183" s="15"/>
      <c r="N183" s="15"/>
      <c r="O183" s="15"/>
      <c r="P183" s="15"/>
      <c r="Q183" s="15"/>
      <c r="R183" s="15"/>
      <c r="S183" s="15"/>
    </row>
    <row r="184" spans="2:19" ht="15">
      <c r="B184" s="21" t="s">
        <v>303</v>
      </c>
      <c r="C184" s="37" t="s">
        <v>364</v>
      </c>
      <c r="D184" s="26" t="s">
        <v>161</v>
      </c>
      <c r="E184" s="35">
        <v>10</v>
      </c>
      <c r="F184" s="41"/>
      <c r="G184" s="6">
        <f t="shared" si="2"/>
        <v>0</v>
      </c>
      <c r="H184" s="43"/>
      <c r="I184" s="43"/>
      <c r="J184" s="15"/>
      <c r="K184" s="15"/>
      <c r="L184" s="15"/>
      <c r="M184" s="15"/>
      <c r="N184" s="15"/>
      <c r="O184" s="15"/>
      <c r="P184" s="15"/>
      <c r="Q184" s="15"/>
      <c r="R184" s="15"/>
      <c r="S184" s="15"/>
    </row>
    <row r="185" spans="2:19" ht="15.75" thickBot="1">
      <c r="B185" s="21" t="s">
        <v>304</v>
      </c>
      <c r="C185" s="37" t="s">
        <v>365</v>
      </c>
      <c r="D185" s="26" t="s">
        <v>161</v>
      </c>
      <c r="E185" s="35">
        <v>10</v>
      </c>
      <c r="F185" s="41"/>
      <c r="G185" s="6">
        <f t="shared" si="2"/>
        <v>0</v>
      </c>
      <c r="H185" s="44"/>
      <c r="I185" s="44"/>
      <c r="J185" s="15"/>
      <c r="K185" s="15"/>
      <c r="L185" s="15"/>
      <c r="M185" s="15"/>
      <c r="N185" s="15"/>
      <c r="O185" s="15"/>
      <c r="P185" s="15"/>
      <c r="Q185" s="15"/>
      <c r="R185" s="15"/>
      <c r="S185" s="15"/>
    </row>
    <row r="186" spans="1:19" ht="16.5" thickBot="1" thickTop="1">
      <c r="A186" s="15"/>
      <c r="B186" s="51" t="s">
        <v>29</v>
      </c>
      <c r="C186" s="52"/>
      <c r="D186" s="52"/>
      <c r="E186" s="52"/>
      <c r="F186" s="52"/>
      <c r="G186" s="7">
        <f>SUM(G12:G185)</f>
        <v>0</v>
      </c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</row>
    <row r="187" spans="1:19" ht="23.25" customHeight="1" thickTop="1">
      <c r="A187" s="15"/>
      <c r="B187" s="53" t="s">
        <v>366</v>
      </c>
      <c r="C187" s="54"/>
      <c r="D187" s="54"/>
      <c r="E187" s="54"/>
      <c r="F187" s="54"/>
      <c r="G187" s="45">
        <f>G186*3</f>
        <v>0</v>
      </c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</row>
    <row r="188" spans="1:19" ht="15">
      <c r="A188" s="15"/>
      <c r="B188" s="3"/>
      <c r="C188" s="4"/>
      <c r="D188" s="4"/>
      <c r="E188" s="4"/>
      <c r="F188" s="4"/>
      <c r="G188" s="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</row>
    <row r="189" spans="1:19" ht="15">
      <c r="A189" s="15"/>
      <c r="B189" s="3"/>
      <c r="C189" s="4"/>
      <c r="D189" s="4"/>
      <c r="E189" s="4"/>
      <c r="F189" s="4"/>
      <c r="G189" s="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</row>
    <row r="190" spans="1:19" ht="15">
      <c r="A190" s="15"/>
      <c r="B190" s="3"/>
      <c r="C190" s="64" t="s">
        <v>33</v>
      </c>
      <c r="D190" s="4"/>
      <c r="E190" s="4"/>
      <c r="F190" s="65"/>
      <c r="G190" s="5"/>
      <c r="H190" s="15" t="s">
        <v>38</v>
      </c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</row>
    <row r="191" spans="1:19" ht="15" customHeight="1">
      <c r="A191" s="15"/>
      <c r="B191" s="66" t="s">
        <v>27</v>
      </c>
      <c r="C191" s="66"/>
      <c r="D191" s="67"/>
      <c r="E191" s="15"/>
      <c r="F191" s="68" t="s">
        <v>39</v>
      </c>
      <c r="G191" s="69"/>
      <c r="H191" s="70" t="s">
        <v>26</v>
      </c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</row>
    <row r="192" spans="1:19" ht="15">
      <c r="A192" s="15"/>
      <c r="B192" s="15"/>
      <c r="C192" s="15"/>
      <c r="D192" s="15"/>
      <c r="E192" s="15"/>
      <c r="F192" s="23"/>
      <c r="G192" s="23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</row>
    <row r="193" spans="1:19" ht="15">
      <c r="A193" s="15"/>
      <c r="B193" s="15"/>
      <c r="C193" s="15"/>
      <c r="D193" s="15"/>
      <c r="E193" s="15"/>
      <c r="F193" s="23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</row>
    <row r="194" spans="1:19" ht="15">
      <c r="A194" s="15"/>
      <c r="B194" s="15"/>
      <c r="C194" s="15"/>
      <c r="D194" s="15"/>
      <c r="E194" s="15"/>
      <c r="F194" s="23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</row>
    <row r="195" spans="1:19" ht="15">
      <c r="A195" s="15"/>
      <c r="B195" s="15"/>
      <c r="C195" s="15"/>
      <c r="D195" s="15"/>
      <c r="E195" s="15"/>
      <c r="F195" s="23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</row>
    <row r="196" spans="1:19" ht="15">
      <c r="A196" s="15"/>
      <c r="B196" s="15"/>
      <c r="C196" s="15"/>
      <c r="D196" s="15"/>
      <c r="E196" s="15"/>
      <c r="F196" s="23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</row>
    <row r="197" spans="1:19" ht="15">
      <c r="A197" s="15"/>
      <c r="B197" s="15"/>
      <c r="C197" s="15"/>
      <c r="D197" s="15"/>
      <c r="E197" s="15"/>
      <c r="F197" s="23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</row>
    <row r="198" spans="1:19" ht="15">
      <c r="A198" s="15"/>
      <c r="B198" s="15"/>
      <c r="C198" s="15"/>
      <c r="D198" s="15"/>
      <c r="E198" s="15"/>
      <c r="F198" s="23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</row>
    <row r="199" spans="1:19" ht="15">
      <c r="A199" s="15"/>
      <c r="B199" s="15"/>
      <c r="C199" s="15"/>
      <c r="D199" s="15"/>
      <c r="E199" s="15"/>
      <c r="F199" s="23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</row>
    <row r="200" spans="1:19" ht="15">
      <c r="A200" s="15"/>
      <c r="B200" s="15"/>
      <c r="C200" s="15"/>
      <c r="D200" s="15"/>
      <c r="E200" s="15"/>
      <c r="F200" s="23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</row>
    <row r="201" spans="1:19" ht="15">
      <c r="A201" s="15"/>
      <c r="B201" s="15"/>
      <c r="C201" s="15"/>
      <c r="D201" s="15"/>
      <c r="E201" s="15"/>
      <c r="F201" s="23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</row>
    <row r="202" spans="1:19" ht="15">
      <c r="A202" s="15"/>
      <c r="B202" s="15"/>
      <c r="C202" s="15"/>
      <c r="D202" s="15"/>
      <c r="E202" s="15"/>
      <c r="F202" s="23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</row>
    <row r="203" spans="1:19" ht="15">
      <c r="A203" s="15"/>
      <c r="B203" s="15"/>
      <c r="C203" s="15"/>
      <c r="D203" s="15"/>
      <c r="E203" s="15"/>
      <c r="F203" s="23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</row>
    <row r="204" spans="1:19" ht="15">
      <c r="A204" s="15"/>
      <c r="B204" s="15"/>
      <c r="C204" s="15"/>
      <c r="D204" s="15"/>
      <c r="E204" s="15"/>
      <c r="F204" s="23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</row>
    <row r="205" spans="1:19" ht="15">
      <c r="A205" s="15"/>
      <c r="B205" s="15"/>
      <c r="C205" s="15"/>
      <c r="D205" s="15"/>
      <c r="E205" s="15"/>
      <c r="F205" s="23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</row>
    <row r="206" spans="1:19" ht="15">
      <c r="A206" s="15"/>
      <c r="B206" s="15"/>
      <c r="C206" s="15"/>
      <c r="D206" s="15"/>
      <c r="E206" s="15"/>
      <c r="F206" s="23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</row>
    <row r="207" spans="1:19" ht="15">
      <c r="A207" s="15"/>
      <c r="B207" s="15"/>
      <c r="C207" s="15"/>
      <c r="D207" s="15"/>
      <c r="E207" s="15"/>
      <c r="F207" s="23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</row>
    <row r="208" spans="1:19" ht="15">
      <c r="A208" s="15"/>
      <c r="B208" s="15"/>
      <c r="C208" s="15"/>
      <c r="D208" s="15"/>
      <c r="E208" s="15"/>
      <c r="F208" s="23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</row>
    <row r="209" spans="1:19" ht="15">
      <c r="A209" s="15"/>
      <c r="B209" s="15"/>
      <c r="C209" s="15"/>
      <c r="D209" s="15"/>
      <c r="E209" s="15"/>
      <c r="F209" s="23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</row>
    <row r="210" spans="1:19" ht="15">
      <c r="A210" s="15"/>
      <c r="B210" s="15"/>
      <c r="C210" s="15"/>
      <c r="D210" s="15"/>
      <c r="E210" s="15"/>
      <c r="F210" s="23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</row>
    <row r="211" spans="1:19" ht="15">
      <c r="A211" s="15"/>
      <c r="B211" s="15"/>
      <c r="C211" s="15"/>
      <c r="D211" s="15"/>
      <c r="E211" s="15"/>
      <c r="F211" s="23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</row>
    <row r="212" spans="1:19" ht="15">
      <c r="A212" s="15"/>
      <c r="B212" s="15"/>
      <c r="C212" s="15"/>
      <c r="D212" s="15"/>
      <c r="E212" s="15"/>
      <c r="F212" s="23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</row>
    <row r="213" spans="1:19" ht="15">
      <c r="A213" s="15"/>
      <c r="B213" s="15"/>
      <c r="C213" s="15"/>
      <c r="D213" s="15"/>
      <c r="E213" s="15"/>
      <c r="F213" s="23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</row>
    <row r="214" spans="1:19" ht="15">
      <c r="A214" s="15"/>
      <c r="B214" s="15"/>
      <c r="C214" s="15"/>
      <c r="D214" s="15"/>
      <c r="E214" s="15"/>
      <c r="F214" s="23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</row>
    <row r="215" spans="1:19" ht="15">
      <c r="A215" s="15"/>
      <c r="B215" s="15"/>
      <c r="C215" s="15"/>
      <c r="D215" s="15"/>
      <c r="E215" s="15"/>
      <c r="F215" s="23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</row>
    <row r="216" spans="1:19" ht="15">
      <c r="A216" s="15"/>
      <c r="B216" s="15"/>
      <c r="C216" s="15"/>
      <c r="D216" s="15"/>
      <c r="E216" s="15"/>
      <c r="F216" s="23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</row>
    <row r="217" spans="1:19" ht="15">
      <c r="A217" s="15"/>
      <c r="B217" s="15"/>
      <c r="C217" s="15"/>
      <c r="D217" s="15"/>
      <c r="E217" s="15"/>
      <c r="F217" s="23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</row>
    <row r="218" spans="1:19" ht="15">
      <c r="A218" s="15"/>
      <c r="B218" s="15"/>
      <c r="C218" s="15"/>
      <c r="D218" s="15"/>
      <c r="E218" s="15"/>
      <c r="F218" s="23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</row>
    <row r="219" spans="1:19" ht="15">
      <c r="A219" s="15"/>
      <c r="B219" s="15"/>
      <c r="C219" s="15"/>
      <c r="D219" s="15"/>
      <c r="E219" s="15"/>
      <c r="F219" s="23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</row>
    <row r="220" spans="1:19" ht="15">
      <c r="A220" s="15"/>
      <c r="B220" s="15"/>
      <c r="C220" s="15"/>
      <c r="D220" s="15"/>
      <c r="E220" s="15"/>
      <c r="F220" s="23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</row>
    <row r="221" spans="1:19" ht="15">
      <c r="A221" s="15"/>
      <c r="B221" s="15"/>
      <c r="C221" s="15"/>
      <c r="D221" s="15"/>
      <c r="E221" s="15"/>
      <c r="F221" s="23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</row>
    <row r="222" spans="1:19" ht="15">
      <c r="A222" s="15"/>
      <c r="B222" s="15"/>
      <c r="C222" s="15"/>
      <c r="D222" s="15"/>
      <c r="E222" s="15"/>
      <c r="F222" s="23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</row>
    <row r="223" spans="1:19" ht="15">
      <c r="A223" s="15"/>
      <c r="B223" s="15"/>
      <c r="C223" s="15"/>
      <c r="D223" s="15"/>
      <c r="E223" s="15"/>
      <c r="F223" s="23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</row>
    <row r="224" spans="1:19" ht="15">
      <c r="A224" s="15"/>
      <c r="B224" s="15"/>
      <c r="C224" s="15"/>
      <c r="D224" s="15"/>
      <c r="E224" s="15"/>
      <c r="F224" s="23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</row>
    <row r="225" spans="1:19" ht="15">
      <c r="A225" s="15"/>
      <c r="B225" s="15"/>
      <c r="C225" s="15"/>
      <c r="D225" s="15"/>
      <c r="E225" s="15"/>
      <c r="F225" s="23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</row>
    <row r="226" spans="1:19" ht="15">
      <c r="A226" s="15"/>
      <c r="B226" s="15"/>
      <c r="C226" s="15"/>
      <c r="D226" s="15"/>
      <c r="E226" s="15"/>
      <c r="F226" s="23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</row>
    <row r="227" spans="1:19" ht="15">
      <c r="A227" s="15"/>
      <c r="B227" s="15"/>
      <c r="C227" s="15"/>
      <c r="D227" s="15"/>
      <c r="E227" s="15"/>
      <c r="F227" s="23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</row>
    <row r="228" spans="1:19" ht="15">
      <c r="A228" s="15"/>
      <c r="B228" s="15"/>
      <c r="C228" s="15"/>
      <c r="D228" s="15"/>
      <c r="E228" s="15"/>
      <c r="F228" s="23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</row>
    <row r="229" spans="1:19" ht="15">
      <c r="A229" s="15"/>
      <c r="B229" s="15"/>
      <c r="C229" s="15"/>
      <c r="D229" s="15"/>
      <c r="E229" s="15"/>
      <c r="F229" s="23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</row>
    <row r="230" spans="1:19" ht="15">
      <c r="A230" s="15"/>
      <c r="B230" s="15"/>
      <c r="C230" s="15"/>
      <c r="D230" s="15"/>
      <c r="E230" s="15"/>
      <c r="F230" s="23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</row>
    <row r="231" spans="1:19" ht="15">
      <c r="A231" s="15"/>
      <c r="B231" s="15"/>
      <c r="C231" s="15"/>
      <c r="D231" s="15"/>
      <c r="E231" s="15"/>
      <c r="F231" s="23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</row>
    <row r="232" spans="1:19" ht="15">
      <c r="A232" s="15"/>
      <c r="B232" s="15"/>
      <c r="C232" s="15"/>
      <c r="D232" s="15"/>
      <c r="E232" s="15"/>
      <c r="F232" s="23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</row>
    <row r="233" spans="1:19" ht="15">
      <c r="A233" s="15"/>
      <c r="B233" s="15"/>
      <c r="C233" s="15"/>
      <c r="D233" s="15"/>
      <c r="E233" s="15"/>
      <c r="F233" s="23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</row>
    <row r="234" spans="1:19" ht="15">
      <c r="A234" s="15"/>
      <c r="B234" s="15"/>
      <c r="C234" s="15"/>
      <c r="D234" s="15"/>
      <c r="E234" s="15"/>
      <c r="F234" s="23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</row>
    <row r="235" spans="1:19" ht="15">
      <c r="A235" s="15"/>
      <c r="B235" s="15"/>
      <c r="C235" s="15"/>
      <c r="D235" s="15"/>
      <c r="E235" s="15"/>
      <c r="F235" s="23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</row>
    <row r="236" spans="1:19" ht="15">
      <c r="A236" s="15"/>
      <c r="B236" s="15"/>
      <c r="C236" s="15"/>
      <c r="D236" s="15"/>
      <c r="E236" s="15"/>
      <c r="F236" s="23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</row>
    <row r="237" spans="1:19" ht="15">
      <c r="A237" s="15"/>
      <c r="B237" s="15"/>
      <c r="C237" s="15"/>
      <c r="D237" s="15"/>
      <c r="E237" s="15"/>
      <c r="F237" s="23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</row>
    <row r="238" spans="1:19" ht="15">
      <c r="A238" s="15"/>
      <c r="B238" s="15"/>
      <c r="C238" s="15"/>
      <c r="D238" s="15"/>
      <c r="E238" s="15"/>
      <c r="F238" s="23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</row>
    <row r="239" spans="1:19" ht="15">
      <c r="A239" s="15"/>
      <c r="B239" s="15"/>
      <c r="C239" s="15"/>
      <c r="D239" s="15"/>
      <c r="E239" s="15"/>
      <c r="F239" s="23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</row>
    <row r="240" spans="1:19" ht="15">
      <c r="A240" s="15"/>
      <c r="B240" s="15"/>
      <c r="C240" s="15"/>
      <c r="D240" s="15"/>
      <c r="E240" s="15"/>
      <c r="F240" s="23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</row>
    <row r="241" spans="1:19" ht="15">
      <c r="A241" s="15"/>
      <c r="B241" s="15"/>
      <c r="C241" s="15"/>
      <c r="D241" s="15"/>
      <c r="E241" s="15"/>
      <c r="F241" s="23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</row>
    <row r="242" spans="1:19" ht="15">
      <c r="A242" s="15"/>
      <c r="B242" s="15"/>
      <c r="C242" s="15"/>
      <c r="D242" s="15"/>
      <c r="E242" s="15"/>
      <c r="F242" s="23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</row>
    <row r="243" spans="1:19" ht="15">
      <c r="A243" s="15"/>
      <c r="B243" s="15"/>
      <c r="C243" s="15"/>
      <c r="D243" s="15"/>
      <c r="E243" s="15"/>
      <c r="F243" s="23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</row>
    <row r="244" spans="1:19" ht="15">
      <c r="A244" s="15"/>
      <c r="B244" s="15"/>
      <c r="C244" s="15"/>
      <c r="D244" s="15"/>
      <c r="E244" s="15"/>
      <c r="F244" s="23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</row>
    <row r="245" spans="1:19" ht="15">
      <c r="A245" s="15"/>
      <c r="B245" s="15"/>
      <c r="C245" s="15"/>
      <c r="D245" s="15"/>
      <c r="E245" s="15"/>
      <c r="F245" s="23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</row>
    <row r="246" spans="1:19" ht="15">
      <c r="A246" s="15"/>
      <c r="B246" s="15"/>
      <c r="C246" s="15"/>
      <c r="D246" s="15"/>
      <c r="E246" s="15"/>
      <c r="F246" s="23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</row>
    <row r="247" spans="1:19" ht="15">
      <c r="A247" s="15"/>
      <c r="B247" s="15"/>
      <c r="C247" s="15"/>
      <c r="D247" s="15"/>
      <c r="E247" s="15"/>
      <c r="F247" s="23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</row>
    <row r="248" spans="1:19" ht="15">
      <c r="A248" s="15"/>
      <c r="B248" s="15"/>
      <c r="C248" s="15"/>
      <c r="D248" s="15"/>
      <c r="E248" s="15"/>
      <c r="F248" s="23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</row>
    <row r="249" spans="1:19" ht="15">
      <c r="A249" s="15"/>
      <c r="B249" s="15"/>
      <c r="C249" s="15"/>
      <c r="D249" s="15"/>
      <c r="E249" s="15"/>
      <c r="F249" s="23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</row>
    <row r="250" spans="1:19" ht="15">
      <c r="A250" s="15"/>
      <c r="B250" s="15"/>
      <c r="C250" s="15"/>
      <c r="D250" s="15"/>
      <c r="E250" s="15"/>
      <c r="F250" s="23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</row>
    <row r="251" spans="1:19" ht="15">
      <c r="A251" s="15"/>
      <c r="B251" s="15"/>
      <c r="C251" s="15"/>
      <c r="D251" s="15"/>
      <c r="E251" s="15"/>
      <c r="F251" s="23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</row>
    <row r="252" spans="1:19" ht="15">
      <c r="A252" s="15"/>
      <c r="B252" s="15"/>
      <c r="C252" s="15"/>
      <c r="D252" s="15"/>
      <c r="E252" s="15"/>
      <c r="F252" s="23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</row>
    <row r="253" spans="1:19" ht="15">
      <c r="A253" s="15"/>
      <c r="B253" s="15"/>
      <c r="C253" s="15"/>
      <c r="D253" s="15"/>
      <c r="E253" s="15"/>
      <c r="F253" s="23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</row>
    <row r="254" spans="1:19" ht="15">
      <c r="A254" s="15"/>
      <c r="B254" s="15"/>
      <c r="C254" s="15"/>
      <c r="D254" s="15"/>
      <c r="E254" s="15"/>
      <c r="F254" s="23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</row>
    <row r="255" spans="1:19" ht="15">
      <c r="A255" s="15"/>
      <c r="B255" s="15"/>
      <c r="C255" s="15"/>
      <c r="D255" s="15"/>
      <c r="E255" s="15"/>
      <c r="F255" s="23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</row>
    <row r="256" spans="1:19" ht="15">
      <c r="A256" s="15"/>
      <c r="B256" s="15"/>
      <c r="C256" s="15"/>
      <c r="D256" s="15"/>
      <c r="E256" s="15"/>
      <c r="F256" s="23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</row>
    <row r="257" spans="1:19" ht="15">
      <c r="A257" s="15"/>
      <c r="B257" s="15"/>
      <c r="C257" s="15"/>
      <c r="D257" s="15"/>
      <c r="E257" s="15"/>
      <c r="F257" s="23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</row>
    <row r="258" spans="1:19" ht="15">
      <c r="A258" s="15"/>
      <c r="B258" s="15"/>
      <c r="C258" s="15"/>
      <c r="D258" s="15"/>
      <c r="E258" s="15"/>
      <c r="F258" s="23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</row>
    <row r="259" spans="1:19" ht="15">
      <c r="A259" s="15"/>
      <c r="B259" s="15"/>
      <c r="C259" s="15"/>
      <c r="D259" s="15"/>
      <c r="E259" s="15"/>
      <c r="F259" s="23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</row>
    <row r="260" spans="1:19" ht="15">
      <c r="A260" s="15"/>
      <c r="B260" s="15"/>
      <c r="C260" s="15"/>
      <c r="D260" s="15"/>
      <c r="E260" s="15"/>
      <c r="F260" s="23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</row>
    <row r="261" spans="1:19" ht="15">
      <c r="A261" s="15"/>
      <c r="B261" s="15"/>
      <c r="C261" s="15"/>
      <c r="D261" s="15"/>
      <c r="E261" s="15"/>
      <c r="F261" s="23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</row>
    <row r="262" spans="1:19" ht="15">
      <c r="A262" s="15"/>
      <c r="B262" s="15"/>
      <c r="C262" s="15"/>
      <c r="D262" s="15"/>
      <c r="E262" s="15"/>
      <c r="F262" s="23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</row>
    <row r="263" spans="1:19" ht="15">
      <c r="A263" s="15"/>
      <c r="B263" s="15"/>
      <c r="C263" s="15"/>
      <c r="D263" s="15"/>
      <c r="E263" s="15"/>
      <c r="F263" s="23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</row>
    <row r="264" spans="1:19" ht="15">
      <c r="A264" s="15"/>
      <c r="B264" s="15"/>
      <c r="C264" s="15"/>
      <c r="D264" s="15"/>
      <c r="E264" s="15"/>
      <c r="F264" s="23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</row>
    <row r="265" spans="1:19" ht="15">
      <c r="A265" s="15"/>
      <c r="B265" s="15"/>
      <c r="C265" s="15"/>
      <c r="D265" s="15"/>
      <c r="E265" s="15"/>
      <c r="F265" s="23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</row>
    <row r="266" spans="1:19" ht="15">
      <c r="A266" s="15"/>
      <c r="B266" s="15"/>
      <c r="C266" s="15"/>
      <c r="D266" s="15"/>
      <c r="E266" s="15"/>
      <c r="F266" s="23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</row>
    <row r="267" spans="1:19" ht="15">
      <c r="A267" s="15"/>
      <c r="B267" s="15"/>
      <c r="C267" s="15"/>
      <c r="D267" s="15"/>
      <c r="E267" s="15"/>
      <c r="F267" s="23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</row>
    <row r="268" spans="1:19" ht="15">
      <c r="A268" s="15"/>
      <c r="B268" s="15"/>
      <c r="C268" s="15"/>
      <c r="D268" s="15"/>
      <c r="E268" s="15"/>
      <c r="F268" s="23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</row>
    <row r="269" spans="1:19" ht="15">
      <c r="A269" s="15"/>
      <c r="B269" s="15"/>
      <c r="C269" s="15"/>
      <c r="D269" s="15"/>
      <c r="E269" s="15"/>
      <c r="F269" s="23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</row>
    <row r="270" spans="1:19" ht="15">
      <c r="A270" s="15"/>
      <c r="B270" s="15"/>
      <c r="C270" s="15"/>
      <c r="D270" s="15"/>
      <c r="E270" s="15"/>
      <c r="F270" s="23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</row>
    <row r="271" spans="1:19" ht="15">
      <c r="A271" s="15"/>
      <c r="B271" s="15"/>
      <c r="C271" s="15"/>
      <c r="D271" s="15"/>
      <c r="E271" s="15"/>
      <c r="F271" s="23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</row>
    <row r="272" spans="1:19" ht="15">
      <c r="A272" s="15"/>
      <c r="B272" s="15"/>
      <c r="C272" s="15"/>
      <c r="D272" s="15"/>
      <c r="E272" s="15"/>
      <c r="F272" s="23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</row>
    <row r="273" spans="1:19" ht="15">
      <c r="A273" s="15"/>
      <c r="B273" s="15"/>
      <c r="C273" s="15"/>
      <c r="D273" s="15"/>
      <c r="E273" s="15"/>
      <c r="F273" s="23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</row>
    <row r="274" spans="1:19" ht="15">
      <c r="A274" s="15"/>
      <c r="B274" s="15"/>
      <c r="C274" s="15"/>
      <c r="D274" s="15"/>
      <c r="E274" s="15"/>
      <c r="F274" s="23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</row>
    <row r="275" spans="1:19" ht="15">
      <c r="A275" s="15"/>
      <c r="B275" s="15"/>
      <c r="C275" s="15"/>
      <c r="D275" s="15"/>
      <c r="E275" s="15"/>
      <c r="F275" s="23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</row>
    <row r="276" spans="1:19" ht="15">
      <c r="A276" s="15"/>
      <c r="B276" s="15"/>
      <c r="C276" s="15"/>
      <c r="D276" s="15"/>
      <c r="E276" s="15"/>
      <c r="F276" s="23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</row>
    <row r="277" spans="1:19" ht="15">
      <c r="A277" s="15"/>
      <c r="B277" s="15"/>
      <c r="C277" s="15"/>
      <c r="D277" s="15"/>
      <c r="E277" s="15"/>
      <c r="F277" s="23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</row>
    <row r="278" spans="1:19" ht="15">
      <c r="A278" s="15"/>
      <c r="B278" s="15"/>
      <c r="C278" s="15"/>
      <c r="D278" s="15"/>
      <c r="E278" s="15"/>
      <c r="F278" s="23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</row>
    <row r="279" spans="1:19" ht="15">
      <c r="A279" s="15"/>
      <c r="B279" s="15"/>
      <c r="C279" s="15"/>
      <c r="D279" s="15"/>
      <c r="E279" s="15"/>
      <c r="F279" s="23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</row>
    <row r="280" spans="1:19" ht="15">
      <c r="A280" s="15"/>
      <c r="B280" s="15"/>
      <c r="C280" s="15"/>
      <c r="D280" s="15"/>
      <c r="E280" s="15"/>
      <c r="F280" s="23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</row>
    <row r="281" spans="1:19" ht="15">
      <c r="A281" s="15"/>
      <c r="B281" s="15"/>
      <c r="C281" s="15"/>
      <c r="D281" s="15"/>
      <c r="E281" s="15"/>
      <c r="F281" s="23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</row>
    <row r="282" spans="1:19" ht="15">
      <c r="A282" s="15"/>
      <c r="B282" s="15"/>
      <c r="C282" s="15"/>
      <c r="D282" s="15"/>
      <c r="E282" s="15"/>
      <c r="F282" s="23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</row>
    <row r="283" spans="1:19" ht="15">
      <c r="A283" s="15"/>
      <c r="B283" s="15"/>
      <c r="C283" s="15"/>
      <c r="D283" s="15"/>
      <c r="E283" s="15"/>
      <c r="F283" s="23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</row>
    <row r="284" spans="1:19" ht="15">
      <c r="A284" s="15"/>
      <c r="B284" s="15"/>
      <c r="C284" s="15"/>
      <c r="D284" s="15"/>
      <c r="E284" s="15"/>
      <c r="F284" s="23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</row>
    <row r="285" spans="1:19" ht="15">
      <c r="A285" s="15"/>
      <c r="B285" s="15"/>
      <c r="C285" s="15"/>
      <c r="D285" s="15"/>
      <c r="E285" s="15"/>
      <c r="F285" s="23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</row>
    <row r="286" spans="1:19" ht="15">
      <c r="A286" s="15"/>
      <c r="B286" s="15"/>
      <c r="C286" s="15"/>
      <c r="D286" s="15"/>
      <c r="E286" s="15"/>
      <c r="F286" s="23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</row>
    <row r="287" spans="1:19" ht="15">
      <c r="A287" s="15"/>
      <c r="B287" s="15"/>
      <c r="C287" s="15"/>
      <c r="D287" s="15"/>
      <c r="E287" s="15"/>
      <c r="F287" s="23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</row>
    <row r="288" spans="1:19" ht="15">
      <c r="A288" s="15"/>
      <c r="B288" s="15"/>
      <c r="C288" s="15"/>
      <c r="D288" s="15"/>
      <c r="E288" s="15"/>
      <c r="F288" s="23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</row>
    <row r="289" spans="1:19" ht="15">
      <c r="A289" s="15"/>
      <c r="B289" s="15"/>
      <c r="C289" s="15"/>
      <c r="D289" s="15"/>
      <c r="E289" s="15"/>
      <c r="F289" s="23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</row>
    <row r="290" spans="1:19" ht="15">
      <c r="A290" s="15"/>
      <c r="B290" s="15"/>
      <c r="C290" s="15"/>
      <c r="D290" s="15"/>
      <c r="E290" s="15"/>
      <c r="F290" s="23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</row>
    <row r="291" spans="1:19" ht="15">
      <c r="A291" s="15"/>
      <c r="B291" s="15"/>
      <c r="C291" s="15"/>
      <c r="D291" s="15"/>
      <c r="E291" s="15"/>
      <c r="F291" s="23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</row>
    <row r="292" spans="1:19" ht="15">
      <c r="A292" s="15"/>
      <c r="B292" s="15"/>
      <c r="C292" s="15"/>
      <c r="D292" s="15"/>
      <c r="E292" s="15"/>
      <c r="F292" s="23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</row>
    <row r="293" spans="1:19" ht="15">
      <c r="A293" s="15"/>
      <c r="B293" s="15"/>
      <c r="C293" s="15"/>
      <c r="D293" s="15"/>
      <c r="E293" s="15"/>
      <c r="F293" s="23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</row>
    <row r="294" spans="1:19" ht="15">
      <c r="A294" s="15"/>
      <c r="B294" s="15"/>
      <c r="C294" s="15"/>
      <c r="D294" s="15"/>
      <c r="E294" s="15"/>
      <c r="F294" s="23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</row>
    <row r="295" spans="1:19" ht="15">
      <c r="A295" s="15"/>
      <c r="B295" s="15"/>
      <c r="C295" s="15"/>
      <c r="D295" s="15"/>
      <c r="E295" s="15"/>
      <c r="F295" s="23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</row>
    <row r="296" spans="1:19" ht="15">
      <c r="A296" s="15"/>
      <c r="B296" s="15"/>
      <c r="C296" s="15"/>
      <c r="D296" s="15"/>
      <c r="E296" s="15"/>
      <c r="F296" s="23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</row>
    <row r="297" spans="1:19" ht="15">
      <c r="A297" s="15"/>
      <c r="B297" s="15"/>
      <c r="C297" s="15"/>
      <c r="D297" s="15"/>
      <c r="E297" s="15"/>
      <c r="F297" s="23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</row>
    <row r="298" spans="1:19" ht="15">
      <c r="A298" s="15"/>
      <c r="B298" s="15"/>
      <c r="C298" s="15"/>
      <c r="D298" s="15"/>
      <c r="E298" s="15"/>
      <c r="F298" s="23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</row>
    <row r="299" spans="1:19" ht="15">
      <c r="A299" s="15"/>
      <c r="B299" s="15"/>
      <c r="C299" s="15"/>
      <c r="D299" s="15"/>
      <c r="E299" s="15"/>
      <c r="F299" s="23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</row>
    <row r="300" spans="1:19" ht="15">
      <c r="A300" s="15"/>
      <c r="B300" s="15"/>
      <c r="C300" s="15"/>
      <c r="D300" s="15"/>
      <c r="E300" s="15"/>
      <c r="F300" s="23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</row>
    <row r="301" spans="1:19" ht="15">
      <c r="A301" s="15"/>
      <c r="B301" s="15"/>
      <c r="C301" s="15"/>
      <c r="D301" s="15"/>
      <c r="E301" s="15"/>
      <c r="F301" s="23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</row>
    <row r="302" spans="1:19" ht="15">
      <c r="A302" s="15"/>
      <c r="B302" s="15"/>
      <c r="C302" s="15"/>
      <c r="D302" s="15"/>
      <c r="E302" s="15"/>
      <c r="F302" s="23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</row>
    <row r="303" spans="1:19" ht="15">
      <c r="A303" s="15"/>
      <c r="B303" s="15"/>
      <c r="C303" s="15"/>
      <c r="D303" s="15"/>
      <c r="E303" s="15"/>
      <c r="F303" s="23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</row>
    <row r="304" spans="1:19" ht="15">
      <c r="A304" s="15"/>
      <c r="B304" s="15"/>
      <c r="C304" s="15"/>
      <c r="D304" s="15"/>
      <c r="E304" s="15"/>
      <c r="F304" s="23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</row>
    <row r="305" spans="1:19" ht="15">
      <c r="A305" s="15"/>
      <c r="B305" s="15"/>
      <c r="C305" s="15"/>
      <c r="D305" s="15"/>
      <c r="E305" s="15"/>
      <c r="F305" s="23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</row>
    <row r="306" spans="1:19" ht="15">
      <c r="A306" s="15"/>
      <c r="B306" s="15"/>
      <c r="C306" s="15"/>
      <c r="D306" s="15"/>
      <c r="E306" s="15"/>
      <c r="F306" s="23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</row>
    <row r="307" spans="1:19" ht="15">
      <c r="A307" s="15"/>
      <c r="B307" s="15"/>
      <c r="C307" s="15"/>
      <c r="D307" s="15"/>
      <c r="E307" s="15"/>
      <c r="F307" s="23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</row>
    <row r="308" spans="1:19" ht="15">
      <c r="A308" s="15"/>
      <c r="B308" s="15"/>
      <c r="C308" s="15"/>
      <c r="D308" s="15"/>
      <c r="E308" s="15"/>
      <c r="F308" s="23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</row>
    <row r="309" spans="1:19" ht="15">
      <c r="A309" s="15"/>
      <c r="B309" s="15"/>
      <c r="C309" s="15"/>
      <c r="D309" s="15"/>
      <c r="E309" s="15"/>
      <c r="F309" s="23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</row>
    <row r="310" spans="1:19" ht="15">
      <c r="A310" s="15"/>
      <c r="B310" s="15"/>
      <c r="C310" s="15"/>
      <c r="D310" s="15"/>
      <c r="E310" s="15"/>
      <c r="F310" s="23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</row>
    <row r="311" spans="1:19" ht="15">
      <c r="A311" s="15"/>
      <c r="B311" s="15"/>
      <c r="C311" s="15"/>
      <c r="D311" s="15"/>
      <c r="E311" s="15"/>
      <c r="F311" s="23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</row>
    <row r="312" spans="1:19" ht="15">
      <c r="A312" s="15"/>
      <c r="B312" s="15"/>
      <c r="C312" s="15"/>
      <c r="D312" s="15"/>
      <c r="E312" s="15"/>
      <c r="F312" s="23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</row>
    <row r="313" spans="1:19" ht="15">
      <c r="A313" s="15"/>
      <c r="B313" s="15"/>
      <c r="C313" s="15"/>
      <c r="D313" s="15"/>
      <c r="E313" s="15"/>
      <c r="F313" s="23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</row>
    <row r="314" spans="1:19" ht="15">
      <c r="A314" s="15"/>
      <c r="B314" s="15"/>
      <c r="C314" s="15"/>
      <c r="D314" s="15"/>
      <c r="E314" s="15"/>
      <c r="F314" s="23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</row>
    <row r="315" spans="1:19" ht="15">
      <c r="A315" s="15"/>
      <c r="B315" s="15"/>
      <c r="C315" s="15"/>
      <c r="D315" s="15"/>
      <c r="E315" s="15"/>
      <c r="F315" s="23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</row>
    <row r="316" spans="1:19" ht="15">
      <c r="A316" s="15"/>
      <c r="B316" s="15"/>
      <c r="C316" s="15"/>
      <c r="D316" s="15"/>
      <c r="E316" s="15"/>
      <c r="F316" s="23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</row>
    <row r="317" spans="1:19" ht="15">
      <c r="A317" s="15"/>
      <c r="B317" s="15"/>
      <c r="C317" s="15"/>
      <c r="D317" s="15"/>
      <c r="E317" s="15"/>
      <c r="F317" s="23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</row>
    <row r="318" spans="1:19" ht="15">
      <c r="A318" s="15"/>
      <c r="B318" s="15"/>
      <c r="C318" s="15"/>
      <c r="D318" s="15"/>
      <c r="E318" s="15"/>
      <c r="F318" s="23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</row>
    <row r="319" spans="1:19" ht="15">
      <c r="A319" s="15"/>
      <c r="B319" s="15"/>
      <c r="C319" s="15"/>
      <c r="D319" s="15"/>
      <c r="E319" s="15"/>
      <c r="F319" s="23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</row>
    <row r="320" spans="1:19" ht="15">
      <c r="A320" s="15"/>
      <c r="B320" s="15"/>
      <c r="C320" s="15"/>
      <c r="D320" s="15"/>
      <c r="E320" s="15"/>
      <c r="F320" s="23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</row>
    <row r="321" spans="1:19" ht="15">
      <c r="A321" s="15"/>
      <c r="B321" s="15"/>
      <c r="C321" s="15"/>
      <c r="D321" s="15"/>
      <c r="E321" s="15"/>
      <c r="F321" s="23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</row>
    <row r="322" spans="1:19" ht="15">
      <c r="A322" s="15"/>
      <c r="B322" s="15"/>
      <c r="C322" s="15"/>
      <c r="D322" s="15"/>
      <c r="E322" s="15"/>
      <c r="F322" s="23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</row>
    <row r="323" spans="1:19" ht="15">
      <c r="A323" s="15"/>
      <c r="B323" s="15"/>
      <c r="C323" s="15"/>
      <c r="D323" s="15"/>
      <c r="E323" s="15"/>
      <c r="F323" s="23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</row>
    <row r="324" spans="1:19" ht="15">
      <c r="A324" s="15"/>
      <c r="B324" s="15"/>
      <c r="C324" s="15"/>
      <c r="D324" s="15"/>
      <c r="E324" s="15"/>
      <c r="F324" s="23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</row>
    <row r="325" spans="1:19" ht="15">
      <c r="A325" s="15"/>
      <c r="B325" s="15"/>
      <c r="C325" s="15"/>
      <c r="D325" s="15"/>
      <c r="E325" s="15"/>
      <c r="F325" s="23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</row>
    <row r="326" spans="1:19" ht="15">
      <c r="A326" s="15"/>
      <c r="B326" s="15"/>
      <c r="C326" s="15"/>
      <c r="D326" s="15"/>
      <c r="E326" s="15"/>
      <c r="F326" s="23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</row>
    <row r="327" spans="1:19" ht="15">
      <c r="A327" s="15"/>
      <c r="B327" s="15"/>
      <c r="C327" s="15"/>
      <c r="D327" s="15"/>
      <c r="E327" s="15"/>
      <c r="F327" s="23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</row>
    <row r="328" spans="1:19" ht="15">
      <c r="A328" s="15"/>
      <c r="B328" s="15"/>
      <c r="C328" s="15"/>
      <c r="D328" s="15"/>
      <c r="E328" s="15"/>
      <c r="F328" s="23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</row>
    <row r="329" spans="1:19" ht="15">
      <c r="A329" s="15"/>
      <c r="B329" s="15"/>
      <c r="C329" s="15"/>
      <c r="D329" s="15"/>
      <c r="E329" s="15"/>
      <c r="F329" s="23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</row>
    <row r="330" spans="1:19" ht="15">
      <c r="A330" s="15"/>
      <c r="B330" s="15"/>
      <c r="C330" s="15"/>
      <c r="D330" s="15"/>
      <c r="E330" s="15"/>
      <c r="F330" s="23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</row>
    <row r="331" spans="1:19" ht="15">
      <c r="A331" s="15"/>
      <c r="B331" s="15"/>
      <c r="C331" s="15"/>
      <c r="D331" s="15"/>
      <c r="E331" s="15"/>
      <c r="F331" s="23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</row>
    <row r="332" spans="1:19" ht="15">
      <c r="A332" s="15"/>
      <c r="B332" s="15"/>
      <c r="C332" s="15"/>
      <c r="D332" s="15"/>
      <c r="E332" s="15"/>
      <c r="F332" s="23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</row>
    <row r="333" spans="1:19" ht="15">
      <c r="A333" s="15"/>
      <c r="B333" s="15"/>
      <c r="C333" s="15"/>
      <c r="D333" s="15"/>
      <c r="E333" s="15"/>
      <c r="F333" s="23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</row>
    <row r="334" spans="1:19" ht="15">
      <c r="A334" s="15"/>
      <c r="B334" s="15"/>
      <c r="C334" s="15"/>
      <c r="D334" s="15"/>
      <c r="E334" s="15"/>
      <c r="F334" s="23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</row>
    <row r="335" spans="1:19" ht="15">
      <c r="A335" s="15"/>
      <c r="B335" s="15"/>
      <c r="C335" s="15"/>
      <c r="D335" s="15"/>
      <c r="E335" s="15"/>
      <c r="F335" s="23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</row>
    <row r="336" spans="1:19" ht="15">
      <c r="A336" s="15"/>
      <c r="B336" s="15"/>
      <c r="C336" s="15"/>
      <c r="D336" s="15"/>
      <c r="E336" s="15"/>
      <c r="F336" s="23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</row>
    <row r="337" spans="1:19" ht="15">
      <c r="A337" s="15"/>
      <c r="B337" s="15"/>
      <c r="C337" s="15"/>
      <c r="D337" s="15"/>
      <c r="E337" s="15"/>
      <c r="F337" s="23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</row>
    <row r="338" spans="1:19" ht="15">
      <c r="A338" s="15"/>
      <c r="B338" s="15"/>
      <c r="C338" s="15"/>
      <c r="D338" s="15"/>
      <c r="E338" s="15"/>
      <c r="F338" s="23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</row>
    <row r="339" spans="1:19" ht="15">
      <c r="A339" s="15"/>
      <c r="B339" s="15"/>
      <c r="C339" s="15"/>
      <c r="D339" s="15"/>
      <c r="E339" s="15"/>
      <c r="F339" s="23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</row>
    <row r="340" spans="1:19" ht="15">
      <c r="A340" s="15"/>
      <c r="B340" s="15"/>
      <c r="C340" s="15"/>
      <c r="D340" s="15"/>
      <c r="E340" s="15"/>
      <c r="F340" s="23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</row>
    <row r="341" spans="1:19" ht="15">
      <c r="A341" s="15"/>
      <c r="B341" s="15"/>
      <c r="C341" s="15"/>
      <c r="D341" s="15"/>
      <c r="E341" s="15"/>
      <c r="F341" s="23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</row>
    <row r="342" spans="1:19" ht="15">
      <c r="A342" s="15"/>
      <c r="B342" s="15"/>
      <c r="C342" s="15"/>
      <c r="D342" s="15"/>
      <c r="E342" s="15"/>
      <c r="F342" s="23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</row>
    <row r="343" spans="1:19" ht="15">
      <c r="A343" s="15"/>
      <c r="B343" s="15"/>
      <c r="C343" s="15"/>
      <c r="D343" s="15"/>
      <c r="E343" s="15"/>
      <c r="F343" s="23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</row>
    <row r="344" spans="1:19" ht="15">
      <c r="A344" s="15"/>
      <c r="B344" s="15"/>
      <c r="C344" s="15"/>
      <c r="D344" s="15"/>
      <c r="E344" s="15"/>
      <c r="F344" s="23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</row>
    <row r="345" spans="1:19" ht="15">
      <c r="A345" s="15"/>
      <c r="B345" s="15"/>
      <c r="C345" s="15"/>
      <c r="D345" s="15"/>
      <c r="E345" s="15"/>
      <c r="F345" s="23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</row>
    <row r="346" spans="1:19" ht="15">
      <c r="A346" s="15"/>
      <c r="B346" s="15"/>
      <c r="C346" s="15"/>
      <c r="D346" s="15"/>
      <c r="E346" s="15"/>
      <c r="F346" s="23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</row>
    <row r="347" spans="1:19" ht="15">
      <c r="A347" s="15"/>
      <c r="B347" s="15"/>
      <c r="C347" s="15"/>
      <c r="D347" s="15"/>
      <c r="E347" s="15"/>
      <c r="F347" s="23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</row>
    <row r="348" spans="1:19" ht="15">
      <c r="A348" s="15"/>
      <c r="B348" s="15"/>
      <c r="C348" s="15"/>
      <c r="D348" s="15"/>
      <c r="E348" s="15"/>
      <c r="F348" s="23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</row>
    <row r="349" spans="1:19" ht="15">
      <c r="A349" s="15"/>
      <c r="B349" s="15"/>
      <c r="C349" s="15"/>
      <c r="D349" s="15"/>
      <c r="E349" s="15"/>
      <c r="F349" s="23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</row>
    <row r="350" spans="1:19" ht="15">
      <c r="A350" s="15"/>
      <c r="B350" s="15"/>
      <c r="C350" s="15"/>
      <c r="D350" s="15"/>
      <c r="E350" s="15"/>
      <c r="F350" s="23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</row>
    <row r="351" spans="1:19" ht="15">
      <c r="A351" s="15"/>
      <c r="B351" s="15"/>
      <c r="C351" s="15"/>
      <c r="D351" s="15"/>
      <c r="E351" s="15"/>
      <c r="F351" s="23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</row>
    <row r="352" spans="1:19" ht="15">
      <c r="A352" s="15"/>
      <c r="B352" s="15"/>
      <c r="C352" s="15"/>
      <c r="D352" s="15"/>
      <c r="E352" s="15"/>
      <c r="F352" s="23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</row>
    <row r="353" spans="1:19" ht="15">
      <c r="A353" s="15"/>
      <c r="B353" s="15"/>
      <c r="C353" s="15"/>
      <c r="D353" s="15"/>
      <c r="E353" s="15"/>
      <c r="F353" s="23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</row>
    <row r="354" spans="1:19" ht="15">
      <c r="A354" s="15"/>
      <c r="B354" s="15"/>
      <c r="C354" s="15"/>
      <c r="D354" s="15"/>
      <c r="E354" s="15"/>
      <c r="F354" s="23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</row>
    <row r="355" spans="1:19" ht="15">
      <c r="A355" s="15"/>
      <c r="B355" s="15"/>
      <c r="C355" s="15"/>
      <c r="D355" s="15"/>
      <c r="E355" s="15"/>
      <c r="F355" s="23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</row>
    <row r="356" spans="1:19" ht="15">
      <c r="A356" s="15"/>
      <c r="B356" s="15"/>
      <c r="C356" s="15"/>
      <c r="D356" s="15"/>
      <c r="E356" s="15"/>
      <c r="F356" s="23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</row>
    <row r="357" spans="1:19" ht="15">
      <c r="A357" s="15"/>
      <c r="B357" s="15"/>
      <c r="C357" s="15"/>
      <c r="D357" s="15"/>
      <c r="E357" s="15"/>
      <c r="F357" s="23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</row>
    <row r="358" spans="1:19" ht="15">
      <c r="A358" s="15"/>
      <c r="B358" s="15"/>
      <c r="C358" s="15"/>
      <c r="D358" s="15"/>
      <c r="E358" s="15"/>
      <c r="F358" s="23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</row>
    <row r="359" spans="1:19" ht="15">
      <c r="A359" s="15"/>
      <c r="B359" s="15"/>
      <c r="C359" s="15"/>
      <c r="D359" s="15"/>
      <c r="E359" s="15"/>
      <c r="F359" s="23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</row>
    <row r="360" spans="1:19" ht="15">
      <c r="A360" s="15"/>
      <c r="B360" s="15"/>
      <c r="C360" s="15"/>
      <c r="D360" s="15"/>
      <c r="E360" s="15"/>
      <c r="F360" s="23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</row>
    <row r="361" spans="1:19" ht="15">
      <c r="A361" s="15"/>
      <c r="B361" s="15"/>
      <c r="C361" s="15"/>
      <c r="D361" s="15"/>
      <c r="E361" s="15"/>
      <c r="F361" s="23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</row>
    <row r="362" spans="1:19" ht="15">
      <c r="A362" s="15"/>
      <c r="B362" s="15"/>
      <c r="C362" s="15"/>
      <c r="D362" s="15"/>
      <c r="E362" s="15"/>
      <c r="F362" s="23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</row>
    <row r="363" spans="1:19" ht="15">
      <c r="A363" s="15"/>
      <c r="B363" s="15"/>
      <c r="C363" s="15"/>
      <c r="D363" s="15"/>
      <c r="E363" s="15"/>
      <c r="F363" s="23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</row>
    <row r="364" spans="1:19" ht="15">
      <c r="A364" s="15"/>
      <c r="B364" s="15"/>
      <c r="C364" s="15"/>
      <c r="D364" s="15"/>
      <c r="E364" s="15"/>
      <c r="F364" s="23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</row>
    <row r="365" spans="1:19" ht="15">
      <c r="A365" s="15"/>
      <c r="B365" s="15"/>
      <c r="C365" s="15"/>
      <c r="D365" s="15"/>
      <c r="E365" s="15"/>
      <c r="F365" s="23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</row>
    <row r="366" spans="1:19" ht="15">
      <c r="A366" s="15"/>
      <c r="B366" s="15"/>
      <c r="C366" s="15"/>
      <c r="D366" s="15"/>
      <c r="E366" s="15"/>
      <c r="F366" s="23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</row>
    <row r="367" spans="1:19" ht="15">
      <c r="A367" s="15"/>
      <c r="B367" s="15"/>
      <c r="C367" s="15"/>
      <c r="D367" s="15"/>
      <c r="E367" s="15"/>
      <c r="F367" s="23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</row>
    <row r="368" spans="1:19" ht="15">
      <c r="A368" s="15"/>
      <c r="B368" s="15"/>
      <c r="C368" s="15"/>
      <c r="D368" s="15"/>
      <c r="E368" s="15"/>
      <c r="F368" s="23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</row>
    <row r="369" spans="1:19" ht="15">
      <c r="A369" s="15"/>
      <c r="B369" s="15"/>
      <c r="C369" s="15"/>
      <c r="D369" s="15"/>
      <c r="E369" s="15"/>
      <c r="F369" s="23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</row>
    <row r="370" spans="1:19" ht="15">
      <c r="A370" s="15"/>
      <c r="B370" s="15"/>
      <c r="C370" s="15"/>
      <c r="D370" s="15"/>
      <c r="E370" s="15"/>
      <c r="F370" s="23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</row>
    <row r="371" spans="1:19" ht="15">
      <c r="A371" s="15"/>
      <c r="B371" s="15"/>
      <c r="C371" s="15"/>
      <c r="D371" s="15"/>
      <c r="E371" s="15"/>
      <c r="F371" s="23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</row>
    <row r="372" spans="1:19" ht="15">
      <c r="A372" s="15"/>
      <c r="B372" s="15"/>
      <c r="C372" s="15"/>
      <c r="D372" s="15"/>
      <c r="E372" s="15"/>
      <c r="F372" s="23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</row>
    <row r="373" spans="1:19" ht="15">
      <c r="A373" s="15"/>
      <c r="B373" s="15"/>
      <c r="C373" s="15"/>
      <c r="D373" s="15"/>
      <c r="E373" s="15"/>
      <c r="F373" s="23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</row>
    <row r="374" spans="1:19" ht="15">
      <c r="A374" s="15"/>
      <c r="B374" s="15"/>
      <c r="C374" s="15"/>
      <c r="D374" s="15"/>
      <c r="E374" s="15"/>
      <c r="F374" s="23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</row>
    <row r="375" spans="1:19" ht="15">
      <c r="A375" s="15"/>
      <c r="B375" s="15"/>
      <c r="C375" s="15"/>
      <c r="D375" s="15"/>
      <c r="E375" s="15"/>
      <c r="F375" s="23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</row>
    <row r="376" spans="1:19" ht="15">
      <c r="A376" s="15"/>
      <c r="B376" s="15"/>
      <c r="C376" s="15"/>
      <c r="D376" s="15"/>
      <c r="E376" s="15"/>
      <c r="F376" s="23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</row>
    <row r="377" spans="1:19" ht="15">
      <c r="A377" s="15"/>
      <c r="B377" s="15"/>
      <c r="C377" s="15"/>
      <c r="D377" s="15"/>
      <c r="E377" s="15"/>
      <c r="F377" s="23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</row>
    <row r="378" spans="1:19" ht="15">
      <c r="A378" s="15"/>
      <c r="B378" s="15"/>
      <c r="C378" s="15"/>
      <c r="D378" s="15"/>
      <c r="E378" s="15"/>
      <c r="F378" s="23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</row>
    <row r="379" spans="1:19" ht="15">
      <c r="A379" s="15"/>
      <c r="B379" s="15"/>
      <c r="C379" s="15"/>
      <c r="D379" s="15"/>
      <c r="E379" s="15"/>
      <c r="F379" s="23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</row>
    <row r="380" spans="1:19" ht="15">
      <c r="A380" s="15"/>
      <c r="B380" s="15"/>
      <c r="C380" s="15"/>
      <c r="D380" s="15"/>
      <c r="E380" s="15"/>
      <c r="F380" s="23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</row>
    <row r="381" spans="1:19" ht="15">
      <c r="A381" s="15"/>
      <c r="B381" s="15"/>
      <c r="C381" s="15"/>
      <c r="D381" s="15"/>
      <c r="E381" s="15"/>
      <c r="F381" s="23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</row>
    <row r="382" spans="1:19" ht="15">
      <c r="A382" s="15"/>
      <c r="B382" s="15"/>
      <c r="C382" s="15"/>
      <c r="D382" s="15"/>
      <c r="E382" s="15"/>
      <c r="F382" s="23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</row>
    <row r="383" spans="1:19" ht="15">
      <c r="A383" s="15"/>
      <c r="B383" s="15"/>
      <c r="C383" s="15"/>
      <c r="D383" s="15"/>
      <c r="E383" s="15"/>
      <c r="F383" s="23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</row>
    <row r="384" spans="1:19" ht="15">
      <c r="A384" s="15"/>
      <c r="B384" s="15"/>
      <c r="C384" s="15"/>
      <c r="D384" s="15"/>
      <c r="E384" s="15"/>
      <c r="F384" s="23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</row>
    <row r="385" spans="1:19" ht="15">
      <c r="A385" s="15"/>
      <c r="B385" s="15"/>
      <c r="C385" s="15"/>
      <c r="D385" s="15"/>
      <c r="E385" s="15"/>
      <c r="F385" s="23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</row>
    <row r="386" spans="1:19" ht="15">
      <c r="A386" s="15"/>
      <c r="B386" s="15"/>
      <c r="C386" s="15"/>
      <c r="D386" s="15"/>
      <c r="E386" s="15"/>
      <c r="F386" s="23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</row>
    <row r="387" spans="1:19" ht="15">
      <c r="A387" s="15"/>
      <c r="B387" s="15"/>
      <c r="C387" s="15"/>
      <c r="D387" s="15"/>
      <c r="E387" s="15"/>
      <c r="F387" s="23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</row>
    <row r="388" spans="1:19" ht="15">
      <c r="A388" s="15"/>
      <c r="B388" s="15"/>
      <c r="C388" s="15"/>
      <c r="D388" s="15"/>
      <c r="E388" s="15"/>
      <c r="F388" s="23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</row>
    <row r="389" spans="1:19" ht="15">
      <c r="A389" s="15"/>
      <c r="B389" s="15"/>
      <c r="C389" s="15"/>
      <c r="D389" s="15"/>
      <c r="E389" s="15"/>
      <c r="F389" s="23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</row>
    <row r="390" spans="1:19" ht="15">
      <c r="A390" s="15"/>
      <c r="B390" s="15"/>
      <c r="C390" s="15"/>
      <c r="D390" s="15"/>
      <c r="E390" s="15"/>
      <c r="F390" s="23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</row>
    <row r="391" spans="1:19" ht="15">
      <c r="A391" s="15"/>
      <c r="B391" s="15"/>
      <c r="C391" s="15"/>
      <c r="D391" s="15"/>
      <c r="E391" s="15"/>
      <c r="F391" s="23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</row>
    <row r="392" spans="1:19" ht="15">
      <c r="A392" s="15"/>
      <c r="B392" s="15"/>
      <c r="C392" s="15"/>
      <c r="D392" s="15"/>
      <c r="E392" s="15"/>
      <c r="F392" s="23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</row>
    <row r="393" spans="1:19" ht="15">
      <c r="A393" s="15"/>
      <c r="B393" s="15"/>
      <c r="C393" s="15"/>
      <c r="D393" s="15"/>
      <c r="E393" s="15"/>
      <c r="F393" s="23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</row>
    <row r="394" spans="1:19" ht="15">
      <c r="A394" s="15"/>
      <c r="B394" s="15"/>
      <c r="C394" s="15"/>
      <c r="D394" s="15"/>
      <c r="E394" s="15"/>
      <c r="F394" s="23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</row>
    <row r="395" spans="1:19" ht="15">
      <c r="A395" s="15"/>
      <c r="B395" s="15"/>
      <c r="C395" s="15"/>
      <c r="D395" s="15"/>
      <c r="E395" s="15"/>
      <c r="F395" s="23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</row>
    <row r="396" spans="1:19" ht="15">
      <c r="A396" s="15"/>
      <c r="B396" s="15"/>
      <c r="C396" s="15"/>
      <c r="D396" s="15"/>
      <c r="E396" s="15"/>
      <c r="F396" s="23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</row>
    <row r="397" spans="1:19" ht="15">
      <c r="A397" s="15"/>
      <c r="B397" s="15"/>
      <c r="C397" s="15"/>
      <c r="D397" s="15"/>
      <c r="E397" s="15"/>
      <c r="F397" s="23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</row>
    <row r="398" spans="1:19" ht="15">
      <c r="A398" s="15"/>
      <c r="B398" s="15"/>
      <c r="C398" s="15"/>
      <c r="D398" s="15"/>
      <c r="E398" s="15"/>
      <c r="F398" s="23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</row>
    <row r="399" spans="1:19" ht="15">
      <c r="A399" s="15"/>
      <c r="B399" s="15"/>
      <c r="C399" s="15"/>
      <c r="D399" s="15"/>
      <c r="E399" s="15"/>
      <c r="F399" s="23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</row>
    <row r="400" spans="1:19" ht="15">
      <c r="A400" s="15"/>
      <c r="B400" s="15"/>
      <c r="C400" s="15"/>
      <c r="D400" s="15"/>
      <c r="E400" s="15"/>
      <c r="F400" s="23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</row>
    <row r="401" spans="1:19" ht="15">
      <c r="A401" s="15"/>
      <c r="B401" s="15"/>
      <c r="C401" s="15"/>
      <c r="D401" s="15"/>
      <c r="E401" s="15"/>
      <c r="F401" s="23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</row>
    <row r="402" spans="1:19" ht="15">
      <c r="A402" s="15"/>
      <c r="B402" s="15"/>
      <c r="C402" s="15"/>
      <c r="D402" s="15"/>
      <c r="E402" s="15"/>
      <c r="F402" s="23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</row>
    <row r="403" spans="1:19" ht="15">
      <c r="A403" s="15"/>
      <c r="B403" s="15"/>
      <c r="C403" s="15"/>
      <c r="D403" s="15"/>
      <c r="E403" s="15"/>
      <c r="F403" s="23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</row>
    <row r="404" spans="1:19" ht="15">
      <c r="A404" s="15"/>
      <c r="B404" s="15"/>
      <c r="C404" s="15"/>
      <c r="D404" s="15"/>
      <c r="E404" s="15"/>
      <c r="F404" s="23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</row>
    <row r="405" spans="1:19" ht="15">
      <c r="A405" s="15"/>
      <c r="B405" s="15"/>
      <c r="C405" s="15"/>
      <c r="D405" s="15"/>
      <c r="E405" s="15"/>
      <c r="F405" s="23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</row>
    <row r="406" spans="1:19" ht="15">
      <c r="A406" s="15"/>
      <c r="B406" s="15"/>
      <c r="C406" s="15"/>
      <c r="D406" s="15"/>
      <c r="E406" s="15"/>
      <c r="F406" s="23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</row>
    <row r="407" spans="1:19" ht="15">
      <c r="A407" s="15"/>
      <c r="B407" s="15"/>
      <c r="C407" s="15"/>
      <c r="D407" s="15"/>
      <c r="E407" s="15"/>
      <c r="F407" s="23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</row>
    <row r="408" spans="1:19" ht="15">
      <c r="A408" s="15"/>
      <c r="B408" s="15"/>
      <c r="C408" s="15"/>
      <c r="D408" s="15"/>
      <c r="E408" s="15"/>
      <c r="F408" s="23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</row>
    <row r="409" spans="1:19" ht="15">
      <c r="A409" s="15"/>
      <c r="B409" s="15"/>
      <c r="C409" s="15"/>
      <c r="D409" s="15"/>
      <c r="E409" s="15"/>
      <c r="F409" s="23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</row>
    <row r="410" spans="1:19" ht="15">
      <c r="A410" s="15"/>
      <c r="B410" s="15"/>
      <c r="C410" s="15"/>
      <c r="D410" s="15"/>
      <c r="E410" s="15"/>
      <c r="F410" s="23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</row>
    <row r="411" spans="1:19" ht="15">
      <c r="A411" s="15"/>
      <c r="B411" s="15"/>
      <c r="C411" s="15"/>
      <c r="D411" s="15"/>
      <c r="E411" s="15"/>
      <c r="F411" s="23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</row>
    <row r="412" spans="1:19" ht="15">
      <c r="A412" s="15"/>
      <c r="B412" s="15"/>
      <c r="C412" s="15"/>
      <c r="D412" s="15"/>
      <c r="E412" s="15"/>
      <c r="F412" s="23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</row>
    <row r="413" spans="1:19" ht="15">
      <c r="A413" s="15"/>
      <c r="B413" s="15"/>
      <c r="C413" s="15"/>
      <c r="D413" s="15"/>
      <c r="E413" s="15"/>
      <c r="F413" s="23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</row>
    <row r="414" spans="1:19" ht="15">
      <c r="A414" s="15"/>
      <c r="B414" s="15"/>
      <c r="C414" s="15"/>
      <c r="D414" s="15"/>
      <c r="E414" s="15"/>
      <c r="F414" s="23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</row>
    <row r="415" spans="1:19" ht="15">
      <c r="A415" s="15"/>
      <c r="B415" s="15"/>
      <c r="C415" s="15"/>
      <c r="D415" s="15"/>
      <c r="E415" s="15"/>
      <c r="F415" s="23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</row>
    <row r="416" spans="1:19" ht="15">
      <c r="A416" s="15"/>
      <c r="B416" s="15"/>
      <c r="C416" s="15"/>
      <c r="D416" s="15"/>
      <c r="E416" s="15"/>
      <c r="F416" s="23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</row>
    <row r="417" spans="1:19" ht="15">
      <c r="A417" s="15"/>
      <c r="B417" s="15"/>
      <c r="C417" s="15"/>
      <c r="D417" s="15"/>
      <c r="E417" s="15"/>
      <c r="F417" s="23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</row>
    <row r="418" spans="1:19" ht="15">
      <c r="A418" s="15"/>
      <c r="B418" s="15"/>
      <c r="C418" s="15"/>
      <c r="D418" s="15"/>
      <c r="E418" s="15"/>
      <c r="F418" s="23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</row>
    <row r="419" spans="1:19" ht="15">
      <c r="A419" s="15"/>
      <c r="B419" s="15"/>
      <c r="C419" s="15"/>
      <c r="D419" s="15"/>
      <c r="E419" s="15"/>
      <c r="F419" s="23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</row>
    <row r="420" spans="1:19" ht="15">
      <c r="A420" s="15"/>
      <c r="B420" s="15"/>
      <c r="C420" s="15"/>
      <c r="D420" s="15"/>
      <c r="E420" s="15"/>
      <c r="F420" s="23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</row>
    <row r="421" spans="1:19" ht="15">
      <c r="A421" s="15"/>
      <c r="B421" s="15"/>
      <c r="C421" s="15"/>
      <c r="D421" s="15"/>
      <c r="E421" s="15"/>
      <c r="F421" s="23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</row>
    <row r="422" spans="1:19" ht="15">
      <c r="A422" s="15"/>
      <c r="B422" s="15"/>
      <c r="C422" s="15"/>
      <c r="D422" s="15"/>
      <c r="E422" s="15"/>
      <c r="F422" s="23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</row>
    <row r="423" spans="1:19" ht="15">
      <c r="A423" s="15"/>
      <c r="B423" s="15"/>
      <c r="C423" s="15"/>
      <c r="D423" s="15"/>
      <c r="E423" s="15"/>
      <c r="F423" s="23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</row>
    <row r="424" spans="1:19" ht="15">
      <c r="A424" s="15"/>
      <c r="B424" s="15"/>
      <c r="C424" s="15"/>
      <c r="D424" s="15"/>
      <c r="E424" s="15"/>
      <c r="F424" s="23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</row>
    <row r="425" spans="1:19" ht="15">
      <c r="A425" s="15"/>
      <c r="B425" s="15"/>
      <c r="C425" s="15"/>
      <c r="D425" s="15"/>
      <c r="E425" s="15"/>
      <c r="F425" s="23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</row>
    <row r="426" spans="1:19" ht="15">
      <c r="A426" s="15"/>
      <c r="B426" s="15"/>
      <c r="C426" s="15"/>
      <c r="D426" s="15"/>
      <c r="E426" s="15"/>
      <c r="F426" s="23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</row>
    <row r="427" spans="1:19" ht="15">
      <c r="A427" s="15"/>
      <c r="B427" s="15"/>
      <c r="C427" s="15"/>
      <c r="D427" s="15"/>
      <c r="E427" s="15"/>
      <c r="F427" s="23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</row>
    <row r="428" spans="1:19" ht="15">
      <c r="A428" s="15"/>
      <c r="B428" s="15"/>
      <c r="C428" s="15"/>
      <c r="D428" s="15"/>
      <c r="E428" s="15"/>
      <c r="F428" s="23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</row>
    <row r="429" spans="1:19" ht="15">
      <c r="A429" s="15"/>
      <c r="B429" s="15"/>
      <c r="C429" s="15"/>
      <c r="D429" s="15"/>
      <c r="E429" s="15"/>
      <c r="F429" s="23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</row>
    <row r="430" spans="1:19" ht="15">
      <c r="A430" s="15"/>
      <c r="B430" s="15"/>
      <c r="C430" s="15"/>
      <c r="D430" s="15"/>
      <c r="E430" s="15"/>
      <c r="F430" s="23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</row>
    <row r="431" spans="1:19" ht="15">
      <c r="A431" s="15"/>
      <c r="B431" s="15"/>
      <c r="C431" s="15"/>
      <c r="D431" s="15"/>
      <c r="E431" s="15"/>
      <c r="F431" s="23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</row>
    <row r="432" spans="1:19" ht="15">
      <c r="A432" s="15"/>
      <c r="B432" s="15"/>
      <c r="C432" s="15"/>
      <c r="D432" s="15"/>
      <c r="E432" s="15"/>
      <c r="F432" s="23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</row>
    <row r="433" spans="1:19" ht="15">
      <c r="A433" s="15"/>
      <c r="B433" s="15"/>
      <c r="C433" s="15"/>
      <c r="D433" s="15"/>
      <c r="E433" s="15"/>
      <c r="F433" s="23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</row>
    <row r="434" spans="1:19" ht="15">
      <c r="A434" s="15"/>
      <c r="B434" s="15"/>
      <c r="C434" s="15"/>
      <c r="D434" s="15"/>
      <c r="E434" s="15"/>
      <c r="F434" s="23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</row>
    <row r="435" spans="1:19" ht="15">
      <c r="A435" s="15"/>
      <c r="B435" s="15"/>
      <c r="C435" s="15"/>
      <c r="D435" s="15"/>
      <c r="E435" s="15"/>
      <c r="F435" s="23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</row>
    <row r="436" spans="1:19" ht="15">
      <c r="A436" s="15"/>
      <c r="B436" s="15"/>
      <c r="C436" s="15"/>
      <c r="D436" s="15"/>
      <c r="E436" s="15"/>
      <c r="F436" s="23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</row>
    <row r="437" spans="1:19" ht="15">
      <c r="A437" s="15"/>
      <c r="B437" s="15"/>
      <c r="C437" s="15"/>
      <c r="D437" s="15"/>
      <c r="E437" s="15"/>
      <c r="F437" s="23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</row>
    <row r="438" spans="1:19" ht="15">
      <c r="A438" s="15"/>
      <c r="B438" s="15"/>
      <c r="C438" s="15"/>
      <c r="D438" s="15"/>
      <c r="E438" s="15"/>
      <c r="F438" s="23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</row>
    <row r="439" spans="1:19" ht="15">
      <c r="A439" s="15"/>
      <c r="B439" s="15"/>
      <c r="C439" s="15"/>
      <c r="D439" s="15"/>
      <c r="E439" s="15"/>
      <c r="F439" s="23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</row>
    <row r="440" spans="1:19" ht="15">
      <c r="A440" s="15"/>
      <c r="B440" s="15"/>
      <c r="C440" s="15"/>
      <c r="D440" s="15"/>
      <c r="E440" s="15"/>
      <c r="F440" s="23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</row>
    <row r="441" spans="1:19" ht="15">
      <c r="A441" s="15"/>
      <c r="B441" s="15"/>
      <c r="C441" s="15"/>
      <c r="D441" s="15"/>
      <c r="E441" s="15"/>
      <c r="F441" s="23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</row>
    <row r="442" spans="1:19" ht="15">
      <c r="A442" s="15"/>
      <c r="B442" s="15"/>
      <c r="C442" s="15"/>
      <c r="D442" s="15"/>
      <c r="E442" s="15"/>
      <c r="F442" s="23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</row>
    <row r="443" spans="1:19" ht="15">
      <c r="A443" s="15"/>
      <c r="B443" s="15"/>
      <c r="C443" s="15"/>
      <c r="D443" s="15"/>
      <c r="E443" s="15"/>
      <c r="F443" s="23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</row>
    <row r="444" spans="1:19" ht="15">
      <c r="A444" s="15"/>
      <c r="B444" s="15"/>
      <c r="C444" s="15"/>
      <c r="D444" s="15"/>
      <c r="E444" s="15"/>
      <c r="F444" s="23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</row>
    <row r="445" spans="1:19" ht="15">
      <c r="A445" s="15"/>
      <c r="B445" s="15"/>
      <c r="C445" s="15"/>
      <c r="D445" s="15"/>
      <c r="E445" s="15"/>
      <c r="F445" s="23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</row>
    <row r="446" spans="1:19" ht="15">
      <c r="A446" s="15"/>
      <c r="B446" s="15"/>
      <c r="C446" s="15"/>
      <c r="D446" s="15"/>
      <c r="E446" s="15"/>
      <c r="F446" s="23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</row>
    <row r="447" spans="1:19" ht="15">
      <c r="A447" s="15"/>
      <c r="B447" s="15"/>
      <c r="C447" s="15"/>
      <c r="D447" s="15"/>
      <c r="E447" s="15"/>
      <c r="F447" s="23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</row>
    <row r="448" spans="1:19" ht="15">
      <c r="A448" s="15"/>
      <c r="B448" s="15"/>
      <c r="C448" s="15"/>
      <c r="D448" s="15"/>
      <c r="E448" s="15"/>
      <c r="F448" s="23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</row>
    <row r="449" spans="1:19" ht="15">
      <c r="A449" s="15"/>
      <c r="B449" s="15"/>
      <c r="C449" s="15"/>
      <c r="D449" s="15"/>
      <c r="E449" s="15"/>
      <c r="F449" s="23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</row>
    <row r="450" spans="1:19" ht="15">
      <c r="A450" s="15"/>
      <c r="B450" s="15"/>
      <c r="C450" s="15"/>
      <c r="D450" s="15"/>
      <c r="E450" s="15"/>
      <c r="F450" s="23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</row>
    <row r="451" spans="1:19" ht="15">
      <c r="A451" s="15"/>
      <c r="B451" s="15"/>
      <c r="C451" s="15"/>
      <c r="D451" s="15"/>
      <c r="E451" s="15"/>
      <c r="F451" s="23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</row>
    <row r="452" spans="1:19" ht="15">
      <c r="A452" s="15"/>
      <c r="B452" s="15"/>
      <c r="C452" s="15"/>
      <c r="D452" s="15"/>
      <c r="E452" s="15"/>
      <c r="F452" s="23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</row>
    <row r="453" spans="1:19" ht="15">
      <c r="A453" s="15"/>
      <c r="B453" s="15"/>
      <c r="C453" s="15"/>
      <c r="D453" s="15"/>
      <c r="E453" s="15"/>
      <c r="F453" s="23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</row>
    <row r="454" spans="1:19" ht="15">
      <c r="A454" s="15"/>
      <c r="B454" s="15"/>
      <c r="C454" s="15"/>
      <c r="D454" s="15"/>
      <c r="E454" s="15"/>
      <c r="F454" s="23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</row>
    <row r="455" spans="1:19" ht="15">
      <c r="A455" s="15"/>
      <c r="B455" s="15"/>
      <c r="C455" s="15"/>
      <c r="D455" s="15"/>
      <c r="E455" s="15"/>
      <c r="F455" s="23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</row>
    <row r="456" spans="1:19" ht="15">
      <c r="A456" s="15"/>
      <c r="B456" s="15"/>
      <c r="C456" s="15"/>
      <c r="D456" s="15"/>
      <c r="E456" s="15"/>
      <c r="F456" s="23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</row>
    <row r="457" spans="1:19" ht="15">
      <c r="A457" s="15"/>
      <c r="B457" s="15"/>
      <c r="C457" s="15"/>
      <c r="D457" s="15"/>
      <c r="E457" s="15"/>
      <c r="F457" s="23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</row>
    <row r="458" spans="1:19" ht="15">
      <c r="A458" s="15"/>
      <c r="B458" s="15"/>
      <c r="C458" s="15"/>
      <c r="D458" s="15"/>
      <c r="E458" s="15"/>
      <c r="F458" s="23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</row>
    <row r="459" spans="1:19" ht="15">
      <c r="A459" s="15"/>
      <c r="B459" s="15"/>
      <c r="C459" s="15"/>
      <c r="D459" s="15"/>
      <c r="E459" s="15"/>
      <c r="F459" s="23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</row>
    <row r="460" spans="1:19" ht="15">
      <c r="A460" s="15"/>
      <c r="B460" s="15"/>
      <c r="C460" s="15"/>
      <c r="D460" s="15"/>
      <c r="E460" s="15"/>
      <c r="F460" s="23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</row>
    <row r="461" spans="1:19" ht="15">
      <c r="A461" s="15"/>
      <c r="B461" s="15"/>
      <c r="C461" s="15"/>
      <c r="D461" s="15"/>
      <c r="E461" s="15"/>
      <c r="F461" s="23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</row>
    <row r="462" spans="1:19" ht="15">
      <c r="A462" s="15"/>
      <c r="B462" s="15"/>
      <c r="C462" s="15"/>
      <c r="D462" s="15"/>
      <c r="E462" s="15"/>
      <c r="F462" s="23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</row>
    <row r="463" spans="1:19" ht="15">
      <c r="A463" s="15"/>
      <c r="B463" s="15"/>
      <c r="C463" s="15"/>
      <c r="D463" s="15"/>
      <c r="E463" s="15"/>
      <c r="F463" s="23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</row>
    <row r="464" spans="1:19" ht="15">
      <c r="A464" s="15"/>
      <c r="B464" s="15"/>
      <c r="C464" s="15"/>
      <c r="D464" s="15"/>
      <c r="E464" s="15"/>
      <c r="F464" s="23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</row>
    <row r="465" spans="1:19" ht="15">
      <c r="A465" s="15"/>
      <c r="B465" s="15"/>
      <c r="C465" s="15"/>
      <c r="D465" s="15"/>
      <c r="E465" s="15"/>
      <c r="F465" s="23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</row>
    <row r="466" spans="1:19" ht="15">
      <c r="A466" s="15"/>
      <c r="B466" s="15"/>
      <c r="C466" s="15"/>
      <c r="D466" s="15"/>
      <c r="E466" s="15"/>
      <c r="F466" s="23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</row>
    <row r="467" spans="1:19" ht="15">
      <c r="A467" s="15"/>
      <c r="B467" s="15"/>
      <c r="C467" s="15"/>
      <c r="D467" s="15"/>
      <c r="E467" s="15"/>
      <c r="F467" s="23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</row>
    <row r="468" spans="1:19" ht="15">
      <c r="A468" s="15"/>
      <c r="B468" s="15"/>
      <c r="C468" s="15"/>
      <c r="D468" s="15"/>
      <c r="E468" s="15"/>
      <c r="F468" s="23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</row>
    <row r="469" spans="1:19" ht="15">
      <c r="A469" s="15"/>
      <c r="B469" s="15"/>
      <c r="C469" s="15"/>
      <c r="D469" s="15"/>
      <c r="E469" s="15"/>
      <c r="F469" s="23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</row>
    <row r="470" spans="1:19" ht="15">
      <c r="A470" s="15"/>
      <c r="B470" s="15"/>
      <c r="C470" s="15"/>
      <c r="D470" s="15"/>
      <c r="E470" s="15"/>
      <c r="F470" s="23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</row>
    <row r="471" spans="1:19" ht="15">
      <c r="A471" s="15"/>
      <c r="B471" s="15"/>
      <c r="C471" s="15"/>
      <c r="D471" s="15"/>
      <c r="E471" s="15"/>
      <c r="F471" s="23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</row>
    <row r="472" spans="1:19" ht="15">
      <c r="A472" s="15"/>
      <c r="B472" s="15"/>
      <c r="C472" s="15"/>
      <c r="D472" s="15"/>
      <c r="E472" s="15"/>
      <c r="F472" s="23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</row>
    <row r="473" spans="1:19" ht="15">
      <c r="A473" s="15"/>
      <c r="B473" s="15"/>
      <c r="C473" s="15"/>
      <c r="D473" s="15"/>
      <c r="E473" s="15"/>
      <c r="F473" s="23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</row>
    <row r="474" spans="1:19" ht="15">
      <c r="A474" s="15"/>
      <c r="B474" s="15"/>
      <c r="C474" s="15"/>
      <c r="D474" s="15"/>
      <c r="E474" s="15"/>
      <c r="F474" s="23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</row>
    <row r="475" spans="1:19" ht="15">
      <c r="A475" s="15"/>
      <c r="B475" s="15"/>
      <c r="C475" s="15"/>
      <c r="D475" s="15"/>
      <c r="E475" s="15"/>
      <c r="F475" s="23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</row>
    <row r="476" spans="1:19" ht="15">
      <c r="A476" s="15"/>
      <c r="B476" s="15"/>
      <c r="C476" s="15"/>
      <c r="D476" s="15"/>
      <c r="E476" s="15"/>
      <c r="F476" s="23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</row>
    <row r="477" spans="1:19" ht="15">
      <c r="A477" s="15"/>
      <c r="B477" s="15"/>
      <c r="C477" s="15"/>
      <c r="D477" s="15"/>
      <c r="E477" s="15"/>
      <c r="F477" s="23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</row>
    <row r="478" spans="1:19" ht="15">
      <c r="A478" s="15"/>
      <c r="B478" s="15"/>
      <c r="C478" s="15"/>
      <c r="D478" s="15"/>
      <c r="E478" s="15"/>
      <c r="F478" s="23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</row>
    <row r="479" spans="1:19" ht="15">
      <c r="A479" s="15"/>
      <c r="B479" s="15"/>
      <c r="C479" s="15"/>
      <c r="D479" s="15"/>
      <c r="E479" s="15"/>
      <c r="F479" s="23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</row>
    <row r="480" spans="1:19" ht="15">
      <c r="A480" s="15"/>
      <c r="B480" s="15"/>
      <c r="C480" s="15"/>
      <c r="D480" s="15"/>
      <c r="E480" s="15"/>
      <c r="F480" s="23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</row>
    <row r="481" spans="1:19" ht="15">
      <c r="A481" s="15"/>
      <c r="B481" s="15"/>
      <c r="C481" s="15"/>
      <c r="D481" s="15"/>
      <c r="E481" s="15"/>
      <c r="F481" s="23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</row>
    <row r="482" spans="1:19" ht="15">
      <c r="A482" s="15"/>
      <c r="B482" s="15"/>
      <c r="C482" s="15"/>
      <c r="D482" s="15"/>
      <c r="E482" s="15"/>
      <c r="F482" s="23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</row>
    <row r="483" spans="1:19" ht="15">
      <c r="A483" s="15"/>
      <c r="B483" s="15"/>
      <c r="C483" s="15"/>
      <c r="D483" s="15"/>
      <c r="E483" s="15"/>
      <c r="F483" s="23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</row>
    <row r="484" spans="1:19" ht="15">
      <c r="A484" s="15"/>
      <c r="B484" s="15"/>
      <c r="C484" s="15"/>
      <c r="D484" s="15"/>
      <c r="E484" s="15"/>
      <c r="F484" s="23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</row>
    <row r="485" spans="1:19" ht="15">
      <c r="A485" s="15"/>
      <c r="B485" s="15"/>
      <c r="C485" s="15"/>
      <c r="D485" s="15"/>
      <c r="E485" s="15"/>
      <c r="F485" s="23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</row>
    <row r="486" spans="1:19" ht="15">
      <c r="A486" s="15"/>
      <c r="B486" s="15"/>
      <c r="C486" s="15"/>
      <c r="D486" s="15"/>
      <c r="E486" s="15"/>
      <c r="F486" s="23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</row>
    <row r="487" spans="1:19" ht="15">
      <c r="A487" s="15"/>
      <c r="B487" s="15"/>
      <c r="C487" s="15"/>
      <c r="D487" s="15"/>
      <c r="E487" s="15"/>
      <c r="F487" s="23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</row>
    <row r="488" spans="1:19" ht="15">
      <c r="A488" s="15"/>
      <c r="B488" s="15"/>
      <c r="C488" s="15"/>
      <c r="D488" s="15"/>
      <c r="E488" s="15"/>
      <c r="F488" s="23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</row>
    <row r="489" spans="1:19" ht="15">
      <c r="A489" s="15"/>
      <c r="B489" s="15"/>
      <c r="C489" s="15"/>
      <c r="D489" s="15"/>
      <c r="E489" s="15"/>
      <c r="F489" s="23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</row>
    <row r="490" spans="1:19" ht="15">
      <c r="A490" s="15"/>
      <c r="B490" s="15"/>
      <c r="C490" s="15"/>
      <c r="D490" s="15"/>
      <c r="E490" s="15"/>
      <c r="F490" s="23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</row>
    <row r="491" spans="1:19" ht="15">
      <c r="A491" s="15"/>
      <c r="B491" s="15"/>
      <c r="C491" s="15"/>
      <c r="D491" s="15"/>
      <c r="E491" s="15"/>
      <c r="F491" s="23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</row>
    <row r="492" spans="1:19" ht="15">
      <c r="A492" s="15"/>
      <c r="B492" s="15"/>
      <c r="C492" s="15"/>
      <c r="D492" s="15"/>
      <c r="E492" s="15"/>
      <c r="F492" s="23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</row>
    <row r="493" spans="1:19" ht="15">
      <c r="A493" s="15"/>
      <c r="B493" s="15"/>
      <c r="C493" s="15"/>
      <c r="D493" s="15"/>
      <c r="E493" s="15"/>
      <c r="F493" s="23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</row>
    <row r="494" spans="1:19" ht="15">
      <c r="A494" s="15"/>
      <c r="B494" s="15"/>
      <c r="C494" s="15"/>
      <c r="D494" s="15"/>
      <c r="E494" s="15"/>
      <c r="F494" s="23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</row>
    <row r="495" spans="1:19" ht="15">
      <c r="A495" s="15"/>
      <c r="B495" s="15"/>
      <c r="C495" s="15"/>
      <c r="D495" s="15"/>
      <c r="E495" s="15"/>
      <c r="F495" s="23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</row>
    <row r="496" spans="1:19" ht="15">
      <c r="A496" s="15"/>
      <c r="B496" s="15"/>
      <c r="C496" s="15"/>
      <c r="D496" s="15"/>
      <c r="E496" s="15"/>
      <c r="F496" s="23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</row>
    <row r="497" spans="1:19" ht="15">
      <c r="A497" s="15"/>
      <c r="B497" s="15"/>
      <c r="C497" s="15"/>
      <c r="D497" s="15"/>
      <c r="E497" s="15"/>
      <c r="F497" s="23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</row>
    <row r="498" spans="1:19" ht="15">
      <c r="A498" s="15"/>
      <c r="B498" s="15"/>
      <c r="C498" s="15"/>
      <c r="D498" s="15"/>
      <c r="E498" s="15"/>
      <c r="F498" s="23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</row>
    <row r="499" spans="1:19" ht="15">
      <c r="A499" s="15"/>
      <c r="B499" s="15"/>
      <c r="C499" s="15"/>
      <c r="D499" s="15"/>
      <c r="E499" s="15"/>
      <c r="F499" s="23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</row>
    <row r="500" spans="1:19" ht="15">
      <c r="A500" s="15"/>
      <c r="B500" s="15"/>
      <c r="C500" s="15"/>
      <c r="D500" s="15"/>
      <c r="E500" s="15"/>
      <c r="F500" s="23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</row>
    <row r="501" spans="1:19" ht="15">
      <c r="A501" s="15"/>
      <c r="B501" s="15"/>
      <c r="C501" s="15"/>
      <c r="D501" s="15"/>
      <c r="E501" s="15"/>
      <c r="F501" s="23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</row>
    <row r="502" spans="1:19" ht="15">
      <c r="A502" s="15"/>
      <c r="B502" s="15"/>
      <c r="C502" s="15"/>
      <c r="D502" s="15"/>
      <c r="E502" s="15"/>
      <c r="F502" s="23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</row>
    <row r="503" spans="1:19" ht="15">
      <c r="A503" s="15"/>
      <c r="B503" s="15"/>
      <c r="C503" s="15"/>
      <c r="D503" s="15"/>
      <c r="E503" s="15"/>
      <c r="F503" s="23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</row>
    <row r="504" spans="1:19" ht="15">
      <c r="A504" s="15"/>
      <c r="B504" s="15"/>
      <c r="C504" s="15"/>
      <c r="D504" s="15"/>
      <c r="E504" s="15"/>
      <c r="F504" s="23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</row>
    <row r="505" spans="1:19" ht="15">
      <c r="A505" s="15"/>
      <c r="B505" s="15"/>
      <c r="C505" s="15"/>
      <c r="D505" s="15"/>
      <c r="E505" s="15"/>
      <c r="F505" s="23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</row>
    <row r="506" spans="1:19" ht="15">
      <c r="A506" s="15"/>
      <c r="B506" s="15"/>
      <c r="C506" s="15"/>
      <c r="D506" s="15"/>
      <c r="E506" s="15"/>
      <c r="F506" s="23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</row>
    <row r="507" spans="1:19" ht="15">
      <c r="A507" s="15"/>
      <c r="B507" s="15"/>
      <c r="C507" s="15"/>
      <c r="D507" s="15"/>
      <c r="E507" s="15"/>
      <c r="F507" s="23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</row>
    <row r="508" spans="1:19" ht="15">
      <c r="A508" s="15"/>
      <c r="B508" s="15"/>
      <c r="C508" s="15"/>
      <c r="D508" s="15"/>
      <c r="E508" s="15"/>
      <c r="F508" s="23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</row>
    <row r="509" spans="1:19" ht="15">
      <c r="A509" s="15"/>
      <c r="B509" s="15"/>
      <c r="C509" s="15"/>
      <c r="D509" s="15"/>
      <c r="E509" s="15"/>
      <c r="F509" s="23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</row>
    <row r="510" spans="1:19" ht="15">
      <c r="A510" s="15"/>
      <c r="B510" s="15"/>
      <c r="C510" s="15"/>
      <c r="D510" s="15"/>
      <c r="E510" s="15"/>
      <c r="F510" s="23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</row>
    <row r="511" spans="1:19" ht="15">
      <c r="A511" s="15"/>
      <c r="B511" s="15"/>
      <c r="C511" s="15"/>
      <c r="D511" s="15"/>
      <c r="E511" s="15"/>
      <c r="F511" s="23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</row>
    <row r="512" spans="1:19" ht="15">
      <c r="A512" s="15"/>
      <c r="B512" s="15"/>
      <c r="C512" s="15"/>
      <c r="D512" s="15"/>
      <c r="E512" s="15"/>
      <c r="F512" s="23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</row>
    <row r="513" spans="1:19" ht="15">
      <c r="A513" s="15"/>
      <c r="B513" s="15"/>
      <c r="C513" s="15"/>
      <c r="D513" s="15"/>
      <c r="E513" s="15"/>
      <c r="F513" s="23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</row>
    <row r="514" spans="1:19" ht="15">
      <c r="A514" s="15"/>
      <c r="B514" s="15"/>
      <c r="C514" s="15"/>
      <c r="D514" s="15"/>
      <c r="E514" s="15"/>
      <c r="F514" s="23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</row>
    <row r="515" spans="1:19" ht="15">
      <c r="A515" s="15"/>
      <c r="B515" s="15"/>
      <c r="C515" s="15"/>
      <c r="D515" s="15"/>
      <c r="E515" s="15"/>
      <c r="F515" s="23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</row>
    <row r="516" spans="1:19" ht="15">
      <c r="A516" s="15"/>
      <c r="B516" s="15"/>
      <c r="C516" s="15"/>
      <c r="D516" s="15"/>
      <c r="E516" s="15"/>
      <c r="F516" s="23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</row>
    <row r="517" spans="1:19" ht="15">
      <c r="A517" s="15"/>
      <c r="B517" s="15"/>
      <c r="C517" s="15"/>
      <c r="D517" s="15"/>
      <c r="E517" s="15"/>
      <c r="F517" s="23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</row>
    <row r="518" spans="1:19" ht="15">
      <c r="A518" s="15"/>
      <c r="B518" s="15"/>
      <c r="C518" s="15"/>
      <c r="D518" s="15"/>
      <c r="E518" s="15"/>
      <c r="F518" s="23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</row>
    <row r="519" spans="1:19" ht="15">
      <c r="A519" s="15"/>
      <c r="B519" s="15"/>
      <c r="C519" s="15"/>
      <c r="D519" s="15"/>
      <c r="E519" s="15"/>
      <c r="F519" s="23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</row>
    <row r="520" spans="1:19" ht="15">
      <c r="A520" s="15"/>
      <c r="B520" s="15"/>
      <c r="C520" s="15"/>
      <c r="D520" s="15"/>
      <c r="E520" s="15"/>
      <c r="F520" s="23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</row>
    <row r="521" spans="1:19" ht="15">
      <c r="A521" s="15"/>
      <c r="B521" s="15"/>
      <c r="C521" s="15"/>
      <c r="D521" s="15"/>
      <c r="E521" s="15"/>
      <c r="F521" s="23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</row>
    <row r="522" spans="1:19" ht="15">
      <c r="A522" s="15"/>
      <c r="B522" s="15"/>
      <c r="C522" s="15"/>
      <c r="D522" s="15"/>
      <c r="E522" s="15"/>
      <c r="F522" s="23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</row>
    <row r="523" spans="1:19" ht="15">
      <c r="A523" s="15"/>
      <c r="B523" s="15"/>
      <c r="C523" s="15"/>
      <c r="D523" s="15"/>
      <c r="E523" s="15"/>
      <c r="F523" s="23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</row>
    <row r="524" spans="1:19" ht="15">
      <c r="A524" s="15"/>
      <c r="B524" s="15"/>
      <c r="C524" s="15"/>
      <c r="D524" s="15"/>
      <c r="E524" s="15"/>
      <c r="F524" s="23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</row>
    <row r="525" spans="1:19" ht="15">
      <c r="A525" s="15"/>
      <c r="B525" s="15"/>
      <c r="C525" s="15"/>
      <c r="D525" s="15"/>
      <c r="E525" s="15"/>
      <c r="F525" s="23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</row>
    <row r="526" spans="1:19" ht="15">
      <c r="A526" s="15"/>
      <c r="B526" s="15"/>
      <c r="C526" s="15"/>
      <c r="D526" s="15"/>
      <c r="E526" s="15"/>
      <c r="F526" s="23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</row>
    <row r="527" spans="1:19" ht="15">
      <c r="A527" s="15"/>
      <c r="B527" s="15"/>
      <c r="C527" s="15"/>
      <c r="D527" s="15"/>
      <c r="E527" s="15"/>
      <c r="F527" s="23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</row>
    <row r="528" spans="1:19" ht="15">
      <c r="A528" s="15"/>
      <c r="B528" s="15"/>
      <c r="C528" s="15"/>
      <c r="D528" s="15"/>
      <c r="E528" s="15"/>
      <c r="F528" s="23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</row>
    <row r="529" spans="1:19" ht="15">
      <c r="A529" s="15"/>
      <c r="B529" s="15"/>
      <c r="C529" s="15"/>
      <c r="D529" s="15"/>
      <c r="E529" s="15"/>
      <c r="F529" s="23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</row>
    <row r="530" spans="1:19" ht="15">
      <c r="A530" s="15"/>
      <c r="B530" s="15"/>
      <c r="C530" s="15"/>
      <c r="D530" s="15"/>
      <c r="E530" s="15"/>
      <c r="F530" s="23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</row>
    <row r="531" spans="1:19" ht="15">
      <c r="A531" s="15"/>
      <c r="B531" s="15"/>
      <c r="C531" s="15"/>
      <c r="D531" s="15"/>
      <c r="E531" s="15"/>
      <c r="F531" s="23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</row>
    <row r="532" spans="1:19" ht="15">
      <c r="A532" s="15"/>
      <c r="B532" s="15"/>
      <c r="C532" s="15"/>
      <c r="D532" s="15"/>
      <c r="E532" s="15"/>
      <c r="F532" s="23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</row>
    <row r="533" spans="1:19" ht="15">
      <c r="A533" s="15"/>
      <c r="B533" s="15"/>
      <c r="C533" s="15"/>
      <c r="D533" s="15"/>
      <c r="E533" s="15"/>
      <c r="F533" s="23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</row>
    <row r="534" spans="1:19" ht="15">
      <c r="A534" s="15"/>
      <c r="B534" s="15"/>
      <c r="C534" s="15"/>
      <c r="D534" s="15"/>
      <c r="E534" s="15"/>
      <c r="F534" s="23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</row>
    <row r="535" spans="1:19" ht="15">
      <c r="A535" s="15"/>
      <c r="B535" s="15"/>
      <c r="C535" s="15"/>
      <c r="D535" s="15"/>
      <c r="E535" s="15"/>
      <c r="F535" s="23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</row>
    <row r="536" spans="1:19" ht="15">
      <c r="A536" s="15"/>
      <c r="B536" s="15"/>
      <c r="C536" s="15"/>
      <c r="D536" s="15"/>
      <c r="E536" s="15"/>
      <c r="F536" s="23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</row>
    <row r="537" spans="1:19" ht="15">
      <c r="A537" s="15"/>
      <c r="B537" s="15"/>
      <c r="C537" s="15"/>
      <c r="D537" s="15"/>
      <c r="E537" s="15"/>
      <c r="F537" s="23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</row>
    <row r="538" spans="1:19" ht="15">
      <c r="A538" s="15"/>
      <c r="B538" s="15"/>
      <c r="C538" s="15"/>
      <c r="D538" s="15"/>
      <c r="E538" s="15"/>
      <c r="F538" s="23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</row>
    <row r="539" spans="1:19" ht="15">
      <c r="A539" s="15"/>
      <c r="B539" s="15"/>
      <c r="C539" s="15"/>
      <c r="D539" s="15"/>
      <c r="E539" s="15"/>
      <c r="F539" s="23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</row>
    <row r="540" spans="1:19" ht="15">
      <c r="A540" s="15"/>
      <c r="B540" s="15"/>
      <c r="C540" s="15"/>
      <c r="D540" s="15"/>
      <c r="E540" s="15"/>
      <c r="F540" s="23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</row>
    <row r="541" spans="1:19" ht="15">
      <c r="A541" s="15"/>
      <c r="B541" s="15"/>
      <c r="C541" s="15"/>
      <c r="D541" s="15"/>
      <c r="E541" s="15"/>
      <c r="F541" s="23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</row>
    <row r="542" spans="1:19" ht="15">
      <c r="A542" s="15"/>
      <c r="B542" s="15"/>
      <c r="C542" s="15"/>
      <c r="D542" s="15"/>
      <c r="E542" s="15"/>
      <c r="F542" s="23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</row>
    <row r="543" spans="1:19" ht="15">
      <c r="A543" s="15"/>
      <c r="B543" s="15"/>
      <c r="C543" s="15"/>
      <c r="D543" s="15"/>
      <c r="E543" s="15"/>
      <c r="F543" s="23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</row>
    <row r="544" spans="1:19" ht="15">
      <c r="A544" s="15"/>
      <c r="B544" s="15"/>
      <c r="C544" s="15"/>
      <c r="D544" s="15"/>
      <c r="E544" s="15"/>
      <c r="F544" s="23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</row>
    <row r="545" spans="1:19" ht="15">
      <c r="A545" s="15"/>
      <c r="B545" s="15"/>
      <c r="C545" s="15"/>
      <c r="D545" s="15"/>
      <c r="E545" s="15"/>
      <c r="F545" s="23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</row>
    <row r="546" spans="1:19" ht="15">
      <c r="A546" s="15"/>
      <c r="B546" s="15"/>
      <c r="C546" s="15"/>
      <c r="D546" s="15"/>
      <c r="E546" s="15"/>
      <c r="F546" s="23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</row>
    <row r="547" spans="1:19" ht="15">
      <c r="A547" s="15"/>
      <c r="B547" s="15"/>
      <c r="C547" s="15"/>
      <c r="D547" s="15"/>
      <c r="E547" s="15"/>
      <c r="F547" s="23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</row>
    <row r="548" spans="1:19" ht="15">
      <c r="A548" s="15"/>
      <c r="B548" s="15"/>
      <c r="C548" s="15"/>
      <c r="D548" s="15"/>
      <c r="E548" s="15"/>
      <c r="F548" s="23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</row>
    <row r="549" spans="1:19" ht="15">
      <c r="A549" s="15"/>
      <c r="B549" s="15"/>
      <c r="C549" s="15"/>
      <c r="D549" s="15"/>
      <c r="E549" s="15"/>
      <c r="F549" s="23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</row>
    <row r="550" spans="1:19" ht="15">
      <c r="A550" s="15"/>
      <c r="B550" s="15"/>
      <c r="C550" s="15"/>
      <c r="D550" s="15"/>
      <c r="E550" s="15"/>
      <c r="F550" s="23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</row>
    <row r="551" spans="1:19" ht="15">
      <c r="A551" s="15"/>
      <c r="B551" s="15"/>
      <c r="C551" s="15"/>
      <c r="D551" s="15"/>
      <c r="E551" s="15"/>
      <c r="F551" s="23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</row>
    <row r="552" spans="1:19" ht="15">
      <c r="A552" s="15"/>
      <c r="B552" s="15"/>
      <c r="C552" s="15"/>
      <c r="D552" s="15"/>
      <c r="E552" s="15"/>
      <c r="F552" s="23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</row>
    <row r="553" spans="1:19" ht="15">
      <c r="A553" s="15"/>
      <c r="B553" s="15"/>
      <c r="C553" s="15"/>
      <c r="D553" s="15"/>
      <c r="E553" s="15"/>
      <c r="F553" s="23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</row>
    <row r="554" spans="1:19" ht="15">
      <c r="A554" s="15"/>
      <c r="B554" s="15"/>
      <c r="C554" s="15"/>
      <c r="D554" s="15"/>
      <c r="E554" s="15"/>
      <c r="F554" s="23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</row>
    <row r="555" spans="1:19" ht="15">
      <c r="A555" s="15"/>
      <c r="B555" s="15"/>
      <c r="C555" s="15"/>
      <c r="D555" s="15"/>
      <c r="E555" s="15"/>
      <c r="F555" s="23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</row>
    <row r="556" spans="1:19" ht="15">
      <c r="A556" s="15"/>
      <c r="B556" s="15"/>
      <c r="C556" s="15"/>
      <c r="D556" s="15"/>
      <c r="E556" s="15"/>
      <c r="F556" s="23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</row>
    <row r="557" spans="1:19" ht="15">
      <c r="A557" s="15"/>
      <c r="B557" s="15"/>
      <c r="C557" s="15"/>
      <c r="D557" s="15"/>
      <c r="E557" s="15"/>
      <c r="F557" s="23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</row>
    <row r="558" spans="1:19" ht="15">
      <c r="A558" s="15"/>
      <c r="B558" s="15"/>
      <c r="C558" s="15"/>
      <c r="D558" s="15"/>
      <c r="E558" s="15"/>
      <c r="F558" s="23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</row>
    <row r="559" spans="1:19" ht="15">
      <c r="A559" s="15"/>
      <c r="B559" s="15"/>
      <c r="C559" s="15"/>
      <c r="D559" s="15"/>
      <c r="E559" s="15"/>
      <c r="F559" s="23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</row>
    <row r="560" spans="1:19" ht="15">
      <c r="A560" s="15"/>
      <c r="B560" s="15"/>
      <c r="C560" s="15"/>
      <c r="D560" s="15"/>
      <c r="E560" s="15"/>
      <c r="F560" s="23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</row>
    <row r="561" spans="1:19" ht="15">
      <c r="A561" s="15"/>
      <c r="B561" s="15"/>
      <c r="C561" s="15"/>
      <c r="D561" s="15"/>
      <c r="E561" s="15"/>
      <c r="F561" s="23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</row>
    <row r="562" spans="1:19" ht="15">
      <c r="A562" s="15"/>
      <c r="B562" s="15"/>
      <c r="C562" s="15"/>
      <c r="D562" s="15"/>
      <c r="E562" s="15"/>
      <c r="F562" s="23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</row>
    <row r="563" spans="1:19" ht="15">
      <c r="A563" s="15"/>
      <c r="B563" s="15"/>
      <c r="C563" s="15"/>
      <c r="D563" s="15"/>
      <c r="E563" s="15"/>
      <c r="F563" s="23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</row>
    <row r="564" spans="1:19" ht="15">
      <c r="A564" s="15"/>
      <c r="B564" s="15"/>
      <c r="C564" s="15"/>
      <c r="D564" s="15"/>
      <c r="E564" s="15"/>
      <c r="F564" s="23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</row>
    <row r="565" spans="1:19" ht="15">
      <c r="A565" s="15"/>
      <c r="B565" s="15"/>
      <c r="C565" s="15"/>
      <c r="D565" s="15"/>
      <c r="E565" s="15"/>
      <c r="F565" s="23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</row>
    <row r="566" spans="1:19" ht="15">
      <c r="A566" s="15"/>
      <c r="B566" s="15"/>
      <c r="C566" s="15"/>
      <c r="D566" s="15"/>
      <c r="E566" s="15"/>
      <c r="F566" s="23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</row>
    <row r="567" spans="1:19" ht="15">
      <c r="A567" s="15"/>
      <c r="B567" s="15"/>
      <c r="C567" s="15"/>
      <c r="D567" s="15"/>
      <c r="E567" s="15"/>
      <c r="F567" s="23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</row>
    <row r="568" spans="1:19" ht="15">
      <c r="A568" s="15"/>
      <c r="B568" s="15"/>
      <c r="C568" s="15"/>
      <c r="D568" s="15"/>
      <c r="E568" s="15"/>
      <c r="F568" s="23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</row>
    <row r="569" spans="1:19" ht="15">
      <c r="A569" s="15"/>
      <c r="B569" s="15"/>
      <c r="C569" s="15"/>
      <c r="D569" s="15"/>
      <c r="E569" s="15"/>
      <c r="F569" s="23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</row>
    <row r="570" spans="1:19" ht="15">
      <c r="A570" s="15"/>
      <c r="B570" s="15"/>
      <c r="C570" s="15"/>
      <c r="D570" s="15"/>
      <c r="E570" s="15"/>
      <c r="F570" s="23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</row>
    <row r="571" spans="1:19" ht="15">
      <c r="A571" s="15"/>
      <c r="B571" s="15"/>
      <c r="C571" s="15"/>
      <c r="D571" s="15"/>
      <c r="E571" s="15"/>
      <c r="F571" s="23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</row>
    <row r="572" spans="1:19" ht="15">
      <c r="A572" s="15"/>
      <c r="B572" s="15"/>
      <c r="C572" s="15"/>
      <c r="D572" s="15"/>
      <c r="E572" s="15"/>
      <c r="F572" s="23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</row>
    <row r="573" spans="1:19" ht="15">
      <c r="A573" s="15"/>
      <c r="B573" s="15"/>
      <c r="C573" s="15"/>
      <c r="D573" s="15"/>
      <c r="E573" s="15"/>
      <c r="F573" s="23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</row>
    <row r="574" spans="1:19" ht="15">
      <c r="A574" s="15"/>
      <c r="B574" s="15"/>
      <c r="C574" s="15"/>
      <c r="D574" s="15"/>
      <c r="E574" s="15"/>
      <c r="F574" s="23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</row>
    <row r="575" spans="1:19" ht="15">
      <c r="A575" s="15"/>
      <c r="B575" s="15"/>
      <c r="C575" s="15"/>
      <c r="D575" s="15"/>
      <c r="E575" s="15"/>
      <c r="F575" s="23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</row>
  </sheetData>
  <sheetProtection password="CAC3" sheet="1" formatCells="0" formatColumns="0" formatRows="0" selectLockedCells="1"/>
  <mergeCells count="14">
    <mergeCell ref="B191:C191"/>
    <mergeCell ref="B4:G4"/>
    <mergeCell ref="B5:F5"/>
    <mergeCell ref="B6:G6"/>
    <mergeCell ref="B8:C8"/>
    <mergeCell ref="B11:E11"/>
    <mergeCell ref="B32:E32"/>
    <mergeCell ref="B43:E43"/>
    <mergeCell ref="B17:E17"/>
    <mergeCell ref="B25:E25"/>
    <mergeCell ref="B186:F186"/>
    <mergeCell ref="B187:F187"/>
    <mergeCell ref="B28:E28"/>
    <mergeCell ref="B38:E38"/>
  </mergeCells>
  <printOptions/>
  <pageMargins left="0.1968503937007874" right="0.1968503937007874" top="0.7480314960629921" bottom="0.7480314960629921" header="0.31496062992125984" footer="0.1968503937007874"/>
  <pageSetup horizontalDpi="600" verticalDpi="600" orientation="landscape" paperSize="9" scale="90" r:id="rId1"/>
  <headerFooter>
    <oddFooter>&amp;C&amp;8LPT-18/18
Nakup električnih kablov&amp;R&amp;8&amp;P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Darko Pintaric</dc:creator>
  <cp:keywords/>
  <dc:description/>
  <cp:lastModifiedBy>Darko Pintarič</cp:lastModifiedBy>
  <cp:lastPrinted>2018-03-22T07:51:21Z</cp:lastPrinted>
  <dcterms:created xsi:type="dcterms:W3CDTF">2009-02-04T06:56:56Z</dcterms:created>
  <dcterms:modified xsi:type="dcterms:W3CDTF">2018-03-22T07:53:45Z</dcterms:modified>
  <cp:category/>
  <cp:version/>
  <cp:contentType/>
  <cp:contentStatus/>
</cp:coreProperties>
</file>