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JHL\2025\JHL-7-25 Okoljsko manj obremenjujoče čiščenje poslovnih prostorov\Razpisna dokumentacija\OBJAVA\"/>
    </mc:Choice>
  </mc:AlternateContent>
  <xr:revisionPtr revIDLastSave="0" documentId="13_ncr:1_{8754F380-29EC-4F36-9510-D3934DAF16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19 obratovanje" sheetId="1" r:id="rId1"/>
    <sheet name="skupaj" sheetId="2" r:id="rId2"/>
  </sheets>
  <definedNames>
    <definedName name="_xlnm._FilterDatabase" localSheetId="1" hidden="1">skupaj!$B$8:$E$35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" i="2" l="1"/>
  <c r="B39" i="2"/>
  <c r="B47" i="1"/>
  <c r="B46" i="1"/>
  <c r="B43" i="1"/>
  <c r="B23" i="1"/>
  <c r="B41" i="2" l="1"/>
  <c r="B48" i="1"/>
</calcChain>
</file>

<file path=xl/sharedStrings.xml><?xml version="1.0" encoding="utf-8"?>
<sst xmlns="http://schemas.openxmlformats.org/spreadsheetml/2006/main" count="245" uniqueCount="65">
  <si>
    <t>pogostost čiščenja na teden (T) ali mesec (M)</t>
  </si>
  <si>
    <t>način čiščenja</t>
  </si>
  <si>
    <t>Kota +15m; kotlovnica; pristroji; dodelilniki premoga</t>
  </si>
  <si>
    <t>Kota +8m; kotlovnica; pristroji; oljni gorilniki: izmen. toplote; el. omare</t>
  </si>
  <si>
    <t>Kota +0m; kotlovnica; mlini za premog; ventilatorji</t>
  </si>
  <si>
    <t>Vršna kotlarna – NTK; BKG in VKL kotli s pristroji in klet</t>
  </si>
  <si>
    <t>Strojnica kemične priprave vode KPV</t>
  </si>
  <si>
    <t>MRP</t>
  </si>
  <si>
    <t>PPE  kota +0m</t>
  </si>
  <si>
    <t>Stopnišče 1</t>
  </si>
  <si>
    <t xml:space="preserve">Kontrolna soba </t>
  </si>
  <si>
    <t>Stopnišče 2</t>
  </si>
  <si>
    <t>Dvigalo 2x</t>
  </si>
  <si>
    <t>Stopnišče 3</t>
  </si>
  <si>
    <t>SKUPAJ</t>
  </si>
  <si>
    <t xml:space="preserve">Kota +8m;  komanda GPO; relejni prostor, </t>
  </si>
  <si>
    <t>Odpepeljevanje – komanda; sanitarije; relejni prostor</t>
  </si>
  <si>
    <t>Delavnica obratnih ključavničarjev in elektrikar.; sanitarije kota +0 pri dvigalu</t>
  </si>
  <si>
    <t>Kota +7m garderoba in sanitarije obratovalnega osebja</t>
  </si>
  <si>
    <t>Kota +4m garderoba in sanitarije obratovalnega osebja</t>
  </si>
  <si>
    <t>Strojnica KPV in kabina upravljalca</t>
  </si>
  <si>
    <t>Komandni prostor vršne kotlarne – NTK in sanitarije; kotlovnica</t>
  </si>
  <si>
    <t>Komandni prostor transporta premoga ; garderoba; čajna kuhinja; sanitarni prostori in garderoba v pritličju</t>
  </si>
  <si>
    <t>Vodočrpalnica – komanda upravljalca; čajna kuhinja; sanitarije</t>
  </si>
  <si>
    <t>ŠTEVILO ČAJNIH KUHINJ</t>
  </si>
  <si>
    <t>1 x T</t>
  </si>
  <si>
    <t>5 x T</t>
  </si>
  <si>
    <t>TALNA POVŠINA v m2</t>
  </si>
  <si>
    <t>TALNA OBLOGA</t>
  </si>
  <si>
    <t>5 X T</t>
  </si>
  <si>
    <t>1 X T</t>
  </si>
  <si>
    <t>mokro</t>
  </si>
  <si>
    <t>mokro, suho</t>
  </si>
  <si>
    <t>mokro, sesanje</t>
  </si>
  <si>
    <t>suho, sesanje</t>
  </si>
  <si>
    <t>mokro, strojno</t>
  </si>
  <si>
    <t>TOPLARNIŠKA 19 - OBRATOVANJE IN PROIZVODNJA</t>
  </si>
  <si>
    <t>Kota +27m; stopnišče bl. 1, 2 in bl. 3, strojnica dvigala</t>
  </si>
  <si>
    <t>TERAC/KOVINA</t>
  </si>
  <si>
    <t>BETON</t>
  </si>
  <si>
    <t>TALNA POVŠINA</t>
  </si>
  <si>
    <t>KERAMIKA/ BETON</t>
  </si>
  <si>
    <t xml:space="preserve">KERAMIKA </t>
  </si>
  <si>
    <t>LINOLEJ</t>
  </si>
  <si>
    <t>KOVINA</t>
  </si>
  <si>
    <t>Sanitarij</t>
  </si>
  <si>
    <t xml:space="preserve">POVRŠINE TAL V KVADRATNIH METRIH (m2) TER DINAMIKA ČIŠČENJA </t>
  </si>
  <si>
    <t>Kabina pomočnikov PT in TPV  kota +0m</t>
  </si>
  <si>
    <t>ŠTEVILO SANITARIJ</t>
  </si>
  <si>
    <t>Stopnišče bl. 1, 2 in stopnišče bl. 3, sanitarije kota +27m</t>
  </si>
  <si>
    <t xml:space="preserve">Kota +8m;  turbinska strojnica GPO; čajna kuhinja; sanitarije; reducirna postaja; kabini strojnikov 2x </t>
  </si>
  <si>
    <t>TALNA POVTŠINA m2</t>
  </si>
  <si>
    <t xml:space="preserve"> GPO, NTK; KPV (en moški čistilec)</t>
  </si>
  <si>
    <t xml:space="preserve"> GPO; KPV; NTK; VODOČRPALNICA TRANSPORT PREMOGA (tri ženske ali moški čistilci)</t>
  </si>
  <si>
    <t>KERAMIKA/ LINOLEJ</t>
  </si>
  <si>
    <t>EPOKSI/ LINOLEJ</t>
  </si>
  <si>
    <t xml:space="preserve">EPOKSI </t>
  </si>
  <si>
    <t>KERAMIKA</t>
  </si>
  <si>
    <t>TERAC/ KERAMIKA</t>
  </si>
  <si>
    <t>LINOLEJ/ KERAMIKA/ EPOKSI</t>
  </si>
  <si>
    <t xml:space="preserve">LINOLEJ/ KERAMIKA </t>
  </si>
  <si>
    <t>LINOLEJ/ KERAMIKA/ TERAC</t>
  </si>
  <si>
    <t>SKLOP ŠT. 4</t>
  </si>
  <si>
    <t>V glavnem pogonskem objektu je nošenje čelade obvezno za vse!  Prav tako je med obratovanjem proizvodnje obvezna zaščita sluha, najmanj z ušesnimi čepi. Obvezna je tudi uporaba nedrseče zaščitne obutve po standardu SIST ISO EN 345.</t>
  </si>
  <si>
    <t>Za čiščenje v GPO mora imeti čistilec obvezno opravljen seminar in izpit za varno delo v EX prostorih, ter znanje za uporabo sesalnikov v EX izvedbi!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</si>
</sst>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Open Sans"/>
      <family val="2"/>
      <charset val="238"/>
    </font>
    <font>
      <sz val="9"/>
      <name val="Open Sans"/>
      <family val="2"/>
      <charset val="238"/>
    </font>
    <font>
      <b/>
      <sz val="9"/>
      <name val="Open Sans"/>
      <family val="2"/>
      <charset val="238"/>
    </font>
    <font>
      <sz val="9"/>
      <color theme="1"/>
      <name val="Open Sans"/>
      <family val="2"/>
      <charset val="238"/>
    </font>
    <font>
      <b/>
      <sz val="9"/>
      <color theme="5" tint="0.79998168889431442"/>
      <name val="Open Sans"/>
      <family val="2"/>
      <charset val="238"/>
    </font>
    <font>
      <b/>
      <sz val="10"/>
      <color theme="1"/>
      <name val="Open Sans"/>
      <family val="2"/>
      <charset val="238"/>
    </font>
    <font>
      <b/>
      <sz val="10"/>
      <name val="Open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7"/>
  <sheetViews>
    <sheetView tabSelected="1" view="pageLayout" topLeftCell="A14" zoomScaleNormal="100" zoomScaleSheetLayoutView="100" workbookViewId="0">
      <selection activeCell="A26" sqref="A26:F27"/>
    </sheetView>
  </sheetViews>
  <sheetFormatPr defaultColWidth="9.140625" defaultRowHeight="19.5" customHeight="1" x14ac:dyDescent="0.3"/>
  <cols>
    <col min="1" max="1" width="21.42578125" style="2" customWidth="1"/>
    <col min="2" max="2" width="13.28515625" style="2" customWidth="1"/>
    <col min="3" max="3" width="11.5703125" style="2" customWidth="1"/>
    <col min="4" max="4" width="11.85546875" style="2" customWidth="1"/>
    <col min="5" max="5" width="21.28515625" style="2" customWidth="1"/>
    <col min="6" max="6" width="18.85546875" style="2" customWidth="1"/>
    <col min="7" max="16384" width="9.140625" style="2"/>
  </cols>
  <sheetData>
    <row r="1" spans="1:8" ht="19.5" customHeight="1" x14ac:dyDescent="0.3">
      <c r="A1" s="51" t="s">
        <v>36</v>
      </c>
      <c r="B1" s="51"/>
      <c r="C1" s="51"/>
      <c r="D1" s="51"/>
      <c r="E1" s="51"/>
      <c r="F1" s="27"/>
      <c r="G1" s="27"/>
      <c r="H1" s="27"/>
    </row>
    <row r="2" spans="1:8" ht="19.5" customHeight="1" x14ac:dyDescent="0.3">
      <c r="A2" s="3"/>
      <c r="B2" s="4"/>
      <c r="C2" s="5"/>
      <c r="D2" s="5"/>
      <c r="E2" s="5"/>
      <c r="F2" s="6"/>
      <c r="G2" s="28"/>
      <c r="H2" s="4"/>
    </row>
    <row r="3" spans="1:8" ht="27.6" customHeight="1" x14ac:dyDescent="0.3">
      <c r="A3" s="53" t="s">
        <v>46</v>
      </c>
      <c r="B3" s="53"/>
      <c r="C3" s="53"/>
      <c r="D3" s="53"/>
      <c r="E3" s="53"/>
      <c r="F3" s="30"/>
      <c r="G3" s="30"/>
      <c r="H3" s="30"/>
    </row>
    <row r="5" spans="1:8" ht="19.5" customHeight="1" x14ac:dyDescent="0.3">
      <c r="A5" s="41" t="s">
        <v>62</v>
      </c>
      <c r="B5" s="31"/>
      <c r="C5" s="7"/>
      <c r="D5" s="7"/>
      <c r="E5" s="8"/>
      <c r="F5" s="7"/>
      <c r="H5" s="7"/>
    </row>
    <row r="6" spans="1:8" ht="19.5" customHeight="1" x14ac:dyDescent="0.3">
      <c r="A6" s="3"/>
      <c r="B6" s="31"/>
      <c r="C6" s="7"/>
      <c r="D6" s="7"/>
      <c r="E6" s="8"/>
      <c r="F6" s="7"/>
      <c r="H6" s="7"/>
    </row>
    <row r="7" spans="1:8" ht="19.5" customHeight="1" x14ac:dyDescent="0.3">
      <c r="A7" s="52" t="s">
        <v>52</v>
      </c>
      <c r="B7" s="52"/>
      <c r="C7" s="52"/>
      <c r="D7" s="52"/>
      <c r="E7" s="52"/>
      <c r="H7" s="7"/>
    </row>
    <row r="8" spans="1:8" ht="61.5" customHeight="1" x14ac:dyDescent="0.3">
      <c r="A8" s="17"/>
      <c r="B8" s="1" t="s">
        <v>40</v>
      </c>
      <c r="C8" s="1" t="s">
        <v>28</v>
      </c>
      <c r="D8" s="1" t="s">
        <v>0</v>
      </c>
      <c r="E8" s="9" t="s">
        <v>1</v>
      </c>
      <c r="G8" s="7"/>
    </row>
    <row r="9" spans="1:8" ht="42.75" x14ac:dyDescent="0.3">
      <c r="A9" s="33" t="s">
        <v>37</v>
      </c>
      <c r="B9" s="22">
        <v>400</v>
      </c>
      <c r="C9" s="32" t="s">
        <v>38</v>
      </c>
      <c r="D9" s="22" t="s">
        <v>25</v>
      </c>
      <c r="E9" s="24" t="s">
        <v>33</v>
      </c>
      <c r="G9" s="7"/>
    </row>
    <row r="10" spans="1:8" ht="42.75" x14ac:dyDescent="0.3">
      <c r="A10" s="33" t="s">
        <v>2</v>
      </c>
      <c r="B10" s="22">
        <v>450</v>
      </c>
      <c r="C10" s="23" t="s">
        <v>39</v>
      </c>
      <c r="D10" s="23" t="s">
        <v>26</v>
      </c>
      <c r="E10" s="24" t="s">
        <v>34</v>
      </c>
      <c r="G10" s="7"/>
    </row>
    <row r="11" spans="1:8" s="21" customFormat="1" ht="42.75" x14ac:dyDescent="0.3">
      <c r="A11" s="34" t="s">
        <v>3</v>
      </c>
      <c r="B11" s="19">
        <v>1000</v>
      </c>
      <c r="C11" s="23" t="s">
        <v>39</v>
      </c>
      <c r="D11" s="19" t="s">
        <v>26</v>
      </c>
      <c r="E11" s="20" t="s">
        <v>34</v>
      </c>
      <c r="F11" s="29"/>
      <c r="G11" s="29"/>
    </row>
    <row r="12" spans="1:8" ht="42.75" x14ac:dyDescent="0.3">
      <c r="A12" s="34" t="s">
        <v>4</v>
      </c>
      <c r="B12" s="19">
        <v>1550</v>
      </c>
      <c r="C12" s="23" t="s">
        <v>39</v>
      </c>
      <c r="D12" s="19" t="s">
        <v>25</v>
      </c>
      <c r="E12" s="24" t="s">
        <v>34</v>
      </c>
      <c r="G12" s="7"/>
    </row>
    <row r="13" spans="1:8" ht="42.75" x14ac:dyDescent="0.3">
      <c r="A13" s="10" t="s">
        <v>5</v>
      </c>
      <c r="B13" s="11">
        <v>700</v>
      </c>
      <c r="C13" s="12" t="s">
        <v>41</v>
      </c>
      <c r="D13" s="24" t="s">
        <v>25</v>
      </c>
      <c r="E13" s="24" t="s">
        <v>34</v>
      </c>
      <c r="G13" s="7"/>
    </row>
    <row r="14" spans="1:8" ht="28.5" x14ac:dyDescent="0.3">
      <c r="A14" s="10" t="s">
        <v>6</v>
      </c>
      <c r="B14" s="11">
        <v>200</v>
      </c>
      <c r="C14" s="12" t="s">
        <v>41</v>
      </c>
      <c r="D14" s="24" t="s">
        <v>25</v>
      </c>
      <c r="E14" s="24" t="s">
        <v>33</v>
      </c>
      <c r="G14" s="7"/>
    </row>
    <row r="15" spans="1:8" ht="19.5" customHeight="1" x14ac:dyDescent="0.3">
      <c r="A15" s="10" t="s">
        <v>7</v>
      </c>
      <c r="B15" s="11">
        <v>40</v>
      </c>
      <c r="C15" s="23" t="s">
        <v>39</v>
      </c>
      <c r="D15" s="24" t="s">
        <v>25</v>
      </c>
      <c r="E15" s="24" t="s">
        <v>34</v>
      </c>
      <c r="G15" s="7"/>
    </row>
    <row r="16" spans="1:8" ht="19.5" customHeight="1" x14ac:dyDescent="0.3">
      <c r="A16" s="10" t="s">
        <v>8</v>
      </c>
      <c r="B16" s="11">
        <v>1933.7</v>
      </c>
      <c r="C16" s="23" t="s">
        <v>39</v>
      </c>
      <c r="D16" s="24" t="s">
        <v>25</v>
      </c>
      <c r="E16" s="24" t="s">
        <v>34</v>
      </c>
      <c r="G16" s="7"/>
    </row>
    <row r="17" spans="1:8" ht="19.5" customHeight="1" x14ac:dyDescent="0.3">
      <c r="A17" s="10" t="s">
        <v>9</v>
      </c>
      <c r="B17" s="11">
        <v>90.6</v>
      </c>
      <c r="C17" s="23" t="s">
        <v>39</v>
      </c>
      <c r="D17" s="24" t="s">
        <v>25</v>
      </c>
      <c r="E17" s="24" t="s">
        <v>34</v>
      </c>
      <c r="G17" s="7"/>
    </row>
    <row r="18" spans="1:8" ht="19.5" customHeight="1" x14ac:dyDescent="0.3">
      <c r="A18" s="10" t="s">
        <v>45</v>
      </c>
      <c r="B18" s="11">
        <v>15.12</v>
      </c>
      <c r="C18" s="24" t="s">
        <v>42</v>
      </c>
      <c r="D18" s="24" t="s">
        <v>25</v>
      </c>
      <c r="E18" s="24" t="s">
        <v>31</v>
      </c>
      <c r="G18" s="7"/>
    </row>
    <row r="19" spans="1:8" ht="19.5" customHeight="1" x14ac:dyDescent="0.3">
      <c r="A19" s="10" t="s">
        <v>10</v>
      </c>
      <c r="B19" s="11">
        <v>48.72</v>
      </c>
      <c r="C19" s="24" t="s">
        <v>43</v>
      </c>
      <c r="D19" s="24" t="s">
        <v>25</v>
      </c>
      <c r="E19" s="24" t="s">
        <v>34</v>
      </c>
      <c r="G19" s="7"/>
    </row>
    <row r="20" spans="1:8" ht="19.5" customHeight="1" x14ac:dyDescent="0.3">
      <c r="A20" s="10" t="s">
        <v>11</v>
      </c>
      <c r="B20" s="11">
        <v>81.12</v>
      </c>
      <c r="C20" s="23" t="s">
        <v>39</v>
      </c>
      <c r="D20" s="24" t="s">
        <v>25</v>
      </c>
      <c r="E20" s="24" t="s">
        <v>34</v>
      </c>
      <c r="G20" s="7"/>
    </row>
    <row r="21" spans="1:8" ht="19.5" customHeight="1" x14ac:dyDescent="0.3">
      <c r="A21" s="10" t="s">
        <v>12</v>
      </c>
      <c r="B21" s="11">
        <v>12</v>
      </c>
      <c r="C21" s="24" t="s">
        <v>44</v>
      </c>
      <c r="D21" s="24" t="s">
        <v>25</v>
      </c>
      <c r="E21" s="24" t="s">
        <v>34</v>
      </c>
      <c r="G21" s="7"/>
    </row>
    <row r="22" spans="1:8" ht="19.5" customHeight="1" x14ac:dyDescent="0.3">
      <c r="A22" s="10" t="s">
        <v>13</v>
      </c>
      <c r="B22" s="11">
        <v>338.28</v>
      </c>
      <c r="C22" s="23" t="s">
        <v>39</v>
      </c>
      <c r="D22" s="24" t="s">
        <v>25</v>
      </c>
      <c r="E22" s="24" t="s">
        <v>34</v>
      </c>
      <c r="G22" s="7"/>
    </row>
    <row r="23" spans="1:8" ht="19.5" customHeight="1" x14ac:dyDescent="0.3">
      <c r="A23" s="13" t="s">
        <v>14</v>
      </c>
      <c r="B23" s="14">
        <f>SUM(B9:B22)</f>
        <v>6859.54</v>
      </c>
      <c r="C23" s="14"/>
      <c r="D23" s="43"/>
      <c r="E23" s="47"/>
      <c r="F23" s="28"/>
      <c r="H23" s="7"/>
    </row>
    <row r="24" spans="1:8" ht="19.5" customHeight="1" x14ac:dyDescent="0.3">
      <c r="A24" s="38"/>
      <c r="B24" s="39"/>
      <c r="C24" s="39"/>
      <c r="D24" s="6"/>
      <c r="E24" s="28"/>
      <c r="F24" s="28"/>
      <c r="H24" s="7"/>
    </row>
    <row r="25" spans="1:8" ht="19.5" customHeight="1" x14ac:dyDescent="0.3">
      <c r="A25" s="38"/>
      <c r="B25" s="39"/>
      <c r="C25" s="39"/>
      <c r="D25" s="6"/>
      <c r="E25" s="28"/>
      <c r="F25" s="28"/>
      <c r="H25" s="7"/>
    </row>
    <row r="26" spans="1:8" ht="19.5" customHeight="1" x14ac:dyDescent="0.3">
      <c r="A26" s="64" t="s">
        <v>64</v>
      </c>
      <c r="B26" s="64"/>
      <c r="C26" s="64"/>
      <c r="D26" s="64"/>
      <c r="E26" s="64"/>
      <c r="F26" s="64"/>
      <c r="H26" s="7"/>
    </row>
    <row r="27" spans="1:8" ht="19.5" customHeight="1" x14ac:dyDescent="0.3">
      <c r="A27" s="64"/>
      <c r="B27" s="64"/>
      <c r="C27" s="64"/>
      <c r="D27" s="64"/>
      <c r="E27" s="64"/>
      <c r="F27" s="64"/>
      <c r="H27" s="7"/>
    </row>
    <row r="28" spans="1:8" ht="19.5" customHeight="1" x14ac:dyDescent="0.3">
      <c r="A28" s="15"/>
      <c r="B28" s="16"/>
      <c r="C28" s="16"/>
      <c r="D28" s="16"/>
      <c r="H28" s="7"/>
    </row>
    <row r="29" spans="1:8" ht="19.5" customHeight="1" x14ac:dyDescent="0.3">
      <c r="A29" s="50" t="s">
        <v>53</v>
      </c>
      <c r="B29" s="50"/>
      <c r="C29" s="50"/>
      <c r="D29" s="50"/>
      <c r="E29" s="50"/>
      <c r="H29" s="7"/>
    </row>
    <row r="30" spans="1:8" ht="57" x14ac:dyDescent="0.3">
      <c r="A30" s="17"/>
      <c r="B30" s="9" t="s">
        <v>27</v>
      </c>
      <c r="C30" s="9" t="s">
        <v>28</v>
      </c>
      <c r="D30" s="9" t="s">
        <v>0</v>
      </c>
      <c r="E30" s="9" t="s">
        <v>1</v>
      </c>
      <c r="G30" s="7"/>
    </row>
    <row r="31" spans="1:8" ht="28.5" x14ac:dyDescent="0.3">
      <c r="A31" s="10" t="s">
        <v>15</v>
      </c>
      <c r="B31" s="11">
        <v>250</v>
      </c>
      <c r="C31" s="12" t="s">
        <v>55</v>
      </c>
      <c r="D31" s="24" t="s">
        <v>29</v>
      </c>
      <c r="E31" s="24" t="s">
        <v>31</v>
      </c>
      <c r="G31" s="7"/>
    </row>
    <row r="32" spans="1:8" ht="71.25" x14ac:dyDescent="0.3">
      <c r="A32" s="10" t="s">
        <v>50</v>
      </c>
      <c r="B32" s="11">
        <v>900</v>
      </c>
      <c r="C32" s="12" t="s">
        <v>54</v>
      </c>
      <c r="D32" s="24" t="s">
        <v>29</v>
      </c>
      <c r="E32" s="24" t="s">
        <v>35</v>
      </c>
      <c r="G32" s="7"/>
    </row>
    <row r="33" spans="1:8" ht="42.75" x14ac:dyDescent="0.3">
      <c r="A33" s="10" t="s">
        <v>16</v>
      </c>
      <c r="B33" s="11">
        <v>100</v>
      </c>
      <c r="C33" s="12" t="s">
        <v>54</v>
      </c>
      <c r="D33" s="24" t="s">
        <v>30</v>
      </c>
      <c r="E33" s="24" t="s">
        <v>31</v>
      </c>
      <c r="G33" s="7"/>
    </row>
    <row r="34" spans="1:8" ht="57" x14ac:dyDescent="0.3">
      <c r="A34" s="10" t="s">
        <v>17</v>
      </c>
      <c r="B34" s="11">
        <v>40</v>
      </c>
      <c r="C34" s="12" t="s">
        <v>41</v>
      </c>
      <c r="D34" s="24" t="s">
        <v>29</v>
      </c>
      <c r="E34" s="24" t="s">
        <v>32</v>
      </c>
      <c r="G34" s="7"/>
    </row>
    <row r="35" spans="1:8" ht="28.5" x14ac:dyDescent="0.3">
      <c r="A35" s="10" t="s">
        <v>47</v>
      </c>
      <c r="B35" s="11">
        <v>8</v>
      </c>
      <c r="C35" s="24" t="s">
        <v>56</v>
      </c>
      <c r="D35" s="24" t="s">
        <v>30</v>
      </c>
      <c r="E35" s="24" t="s">
        <v>31</v>
      </c>
      <c r="G35" s="7"/>
    </row>
    <row r="36" spans="1:8" ht="42.75" x14ac:dyDescent="0.3">
      <c r="A36" s="10" t="s">
        <v>18</v>
      </c>
      <c r="B36" s="11">
        <v>30</v>
      </c>
      <c r="C36" s="12" t="s">
        <v>57</v>
      </c>
      <c r="D36" s="24" t="s">
        <v>29</v>
      </c>
      <c r="E36" s="24" t="s">
        <v>31</v>
      </c>
      <c r="G36" s="7"/>
    </row>
    <row r="37" spans="1:8" ht="42.75" x14ac:dyDescent="0.3">
      <c r="A37" s="10" t="s">
        <v>19</v>
      </c>
      <c r="B37" s="11">
        <v>30</v>
      </c>
      <c r="C37" s="12" t="s">
        <v>57</v>
      </c>
      <c r="D37" s="24" t="s">
        <v>29</v>
      </c>
      <c r="E37" s="24" t="s">
        <v>31</v>
      </c>
      <c r="G37" s="7"/>
    </row>
    <row r="38" spans="1:8" ht="42.75" x14ac:dyDescent="0.3">
      <c r="A38" s="10" t="s">
        <v>49</v>
      </c>
      <c r="B38" s="11">
        <v>400</v>
      </c>
      <c r="C38" s="12" t="s">
        <v>58</v>
      </c>
      <c r="D38" s="24" t="s">
        <v>30</v>
      </c>
      <c r="E38" s="24" t="s">
        <v>31</v>
      </c>
      <c r="G38" s="7"/>
    </row>
    <row r="39" spans="1:8" ht="28.5" x14ac:dyDescent="0.3">
      <c r="A39" s="10" t="s">
        <v>20</v>
      </c>
      <c r="B39" s="11">
        <v>220</v>
      </c>
      <c r="C39" s="24" t="s">
        <v>57</v>
      </c>
      <c r="D39" s="24" t="s">
        <v>30</v>
      </c>
      <c r="E39" s="24" t="s">
        <v>35</v>
      </c>
      <c r="G39" s="7"/>
    </row>
    <row r="40" spans="1:8" ht="42.75" x14ac:dyDescent="0.3">
      <c r="A40" s="10" t="s">
        <v>21</v>
      </c>
      <c r="B40" s="11">
        <v>700</v>
      </c>
      <c r="C40" s="12" t="s">
        <v>59</v>
      </c>
      <c r="D40" s="24" t="s">
        <v>30</v>
      </c>
      <c r="E40" s="24" t="s">
        <v>35</v>
      </c>
      <c r="G40" s="7"/>
    </row>
    <row r="41" spans="1:8" ht="85.5" x14ac:dyDescent="0.3">
      <c r="A41" s="10" t="s">
        <v>22</v>
      </c>
      <c r="B41" s="11">
        <v>80</v>
      </c>
      <c r="C41" s="12" t="s">
        <v>60</v>
      </c>
      <c r="D41" s="24" t="s">
        <v>29</v>
      </c>
      <c r="E41" s="24" t="s">
        <v>31</v>
      </c>
      <c r="G41" s="7"/>
    </row>
    <row r="42" spans="1:8" ht="42.75" x14ac:dyDescent="0.3">
      <c r="A42" s="10" t="s">
        <v>23</v>
      </c>
      <c r="B42" s="11">
        <v>40</v>
      </c>
      <c r="C42" s="16" t="s">
        <v>61</v>
      </c>
      <c r="D42" s="24" t="s">
        <v>30</v>
      </c>
      <c r="E42" s="24" t="s">
        <v>31</v>
      </c>
      <c r="G42" s="7"/>
    </row>
    <row r="43" spans="1:8" ht="19.5" customHeight="1" x14ac:dyDescent="0.3">
      <c r="A43" s="13" t="s">
        <v>14</v>
      </c>
      <c r="B43" s="14">
        <f>SUM(B31:B42)</f>
        <v>2798</v>
      </c>
      <c r="C43" s="9"/>
      <c r="D43" s="35"/>
      <c r="E43" s="35"/>
      <c r="G43" s="7"/>
    </row>
    <row r="44" spans="1:8" s="25" customFormat="1" ht="19.5" customHeight="1" x14ac:dyDescent="0.3">
      <c r="A44" s="38"/>
      <c r="B44" s="39"/>
      <c r="C44" s="6"/>
      <c r="D44" s="4"/>
      <c r="E44" s="4"/>
      <c r="G44" s="26"/>
    </row>
    <row r="45" spans="1:8" ht="27.6" customHeight="1" x14ac:dyDescent="0.3">
      <c r="A45" s="40"/>
      <c r="B45" s="13" t="s">
        <v>51</v>
      </c>
      <c r="H45" s="7"/>
    </row>
    <row r="46" spans="1:8" ht="14.25" x14ac:dyDescent="0.3">
      <c r="A46" s="13" t="s">
        <v>26</v>
      </c>
      <c r="B46" s="42">
        <f>B10+B11+B31+B32+B34+B36+B37+B41</f>
        <v>2780</v>
      </c>
      <c r="C46" s="36"/>
    </row>
    <row r="47" spans="1:8" ht="14.25" x14ac:dyDescent="0.3">
      <c r="A47" s="13" t="s">
        <v>25</v>
      </c>
      <c r="B47" s="42">
        <f>B9+B12+B13+B14+B15+B16+B17+B18+B19+B20+B21+B22+B33+B35+B38+B39+B40+B42</f>
        <v>6877.54</v>
      </c>
      <c r="C47" s="36"/>
    </row>
    <row r="48" spans="1:8" ht="14.25" x14ac:dyDescent="0.3">
      <c r="A48" s="18" t="s">
        <v>14</v>
      </c>
      <c r="B48" s="42">
        <f>SUM(B46:B47)</f>
        <v>9657.5400000000009</v>
      </c>
      <c r="C48" s="37"/>
    </row>
    <row r="50" spans="1:7" ht="19.5" customHeight="1" x14ac:dyDescent="0.3">
      <c r="A50" s="18" t="s">
        <v>48</v>
      </c>
      <c r="B50" s="18">
        <v>10</v>
      </c>
    </row>
    <row r="51" spans="1:7" ht="19.5" customHeight="1" x14ac:dyDescent="0.3">
      <c r="A51" s="18" t="s">
        <v>24</v>
      </c>
      <c r="B51" s="18">
        <v>3</v>
      </c>
    </row>
    <row r="52" spans="1:7" ht="19.5" customHeight="1" thickBot="1" x14ac:dyDescent="0.35">
      <c r="A52" s="48"/>
      <c r="B52" s="48"/>
    </row>
    <row r="53" spans="1:7" ht="19.5" customHeight="1" thickTop="1" x14ac:dyDescent="0.3">
      <c r="A53" s="55" t="s">
        <v>63</v>
      </c>
      <c r="B53" s="56"/>
      <c r="C53" s="56"/>
      <c r="D53" s="56"/>
      <c r="E53" s="56"/>
      <c r="F53" s="57"/>
    </row>
    <row r="54" spans="1:7" ht="14.25" x14ac:dyDescent="0.3">
      <c r="A54" s="58"/>
      <c r="B54" s="59"/>
      <c r="C54" s="59"/>
      <c r="D54" s="59"/>
      <c r="E54" s="59"/>
      <c r="F54" s="60"/>
      <c r="G54" s="49"/>
    </row>
    <row r="55" spans="1:7" ht="13.5" hidden="1" customHeight="1" x14ac:dyDescent="0.3">
      <c r="A55" s="58"/>
      <c r="B55" s="59"/>
      <c r="C55" s="59"/>
      <c r="D55" s="59"/>
      <c r="E55" s="59"/>
      <c r="F55" s="60"/>
      <c r="G55" s="49"/>
    </row>
    <row r="56" spans="1:7" ht="15" thickBot="1" x14ac:dyDescent="0.35">
      <c r="A56" s="61"/>
      <c r="B56" s="62"/>
      <c r="C56" s="62"/>
      <c r="D56" s="62"/>
      <c r="E56" s="62"/>
      <c r="F56" s="63"/>
      <c r="G56" s="49"/>
    </row>
    <row r="57" spans="1:7" ht="19.5" customHeight="1" thickTop="1" x14ac:dyDescent="0.3">
      <c r="A57" s="49"/>
      <c r="B57" s="49"/>
      <c r="C57" s="49"/>
      <c r="D57" s="49"/>
      <c r="E57" s="49"/>
      <c r="F57" s="49"/>
      <c r="G57" s="49"/>
    </row>
  </sheetData>
  <mergeCells count="6">
    <mergeCell ref="A29:E29"/>
    <mergeCell ref="A1:E1"/>
    <mergeCell ref="A7:E7"/>
    <mergeCell ref="A3:E3"/>
    <mergeCell ref="A53:F56"/>
    <mergeCell ref="A26:F27"/>
  </mergeCells>
  <pageMargins left="0.7" right="0.7" top="0.75" bottom="0.75" header="0.3" footer="0.3"/>
  <pageSetup paperSize="9" scale="86" orientation="portrait" r:id="rId1"/>
  <headerFooter>
    <oddFooter>&amp;CStran &amp;P od &amp;N</oddFoot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39FB1-85A2-45A0-8544-885A0DE7BC17}">
  <dimension ref="A1:H47"/>
  <sheetViews>
    <sheetView workbookViewId="0">
      <selection activeCell="D59" sqref="D59"/>
    </sheetView>
  </sheetViews>
  <sheetFormatPr defaultColWidth="9.140625" defaultRowHeight="14.25" x14ac:dyDescent="0.3"/>
  <cols>
    <col min="1" max="1" width="21.42578125" style="2" customWidth="1"/>
    <col min="2" max="2" width="13.28515625" style="2" customWidth="1"/>
    <col min="3" max="3" width="11.5703125" style="2" customWidth="1"/>
    <col min="4" max="4" width="11.85546875" style="2" customWidth="1"/>
    <col min="5" max="5" width="21.28515625" style="2" customWidth="1"/>
    <col min="6" max="6" width="18.85546875" style="2" customWidth="1"/>
    <col min="7" max="16384" width="9.140625" style="2"/>
  </cols>
  <sheetData>
    <row r="1" spans="1:8" ht="19.5" customHeight="1" x14ac:dyDescent="0.3">
      <c r="A1" s="51" t="s">
        <v>36</v>
      </c>
      <c r="B1" s="51"/>
      <c r="C1" s="51"/>
      <c r="D1" s="51"/>
      <c r="E1" s="51"/>
      <c r="F1" s="27"/>
      <c r="G1" s="27"/>
      <c r="H1" s="27"/>
    </row>
    <row r="2" spans="1:8" ht="19.5" customHeight="1" x14ac:dyDescent="0.3">
      <c r="A2" s="3"/>
      <c r="B2" s="4"/>
      <c r="C2" s="5"/>
      <c r="D2" s="5"/>
      <c r="E2" s="5"/>
      <c r="F2" s="6"/>
      <c r="G2" s="28"/>
      <c r="H2" s="4"/>
    </row>
    <row r="3" spans="1:8" ht="27.6" customHeight="1" x14ac:dyDescent="0.3">
      <c r="A3" s="53" t="s">
        <v>46</v>
      </c>
      <c r="B3" s="53"/>
      <c r="C3" s="53"/>
      <c r="D3" s="53"/>
      <c r="E3" s="53"/>
      <c r="F3" s="30"/>
      <c r="G3" s="30"/>
      <c r="H3" s="30"/>
    </row>
    <row r="5" spans="1:8" ht="19.5" customHeight="1" x14ac:dyDescent="0.3">
      <c r="A5" s="41" t="s">
        <v>62</v>
      </c>
      <c r="B5" s="31"/>
      <c r="C5" s="7"/>
      <c r="D5" s="7"/>
      <c r="E5" s="8"/>
      <c r="F5" s="7"/>
      <c r="H5" s="7"/>
    </row>
    <row r="6" spans="1:8" ht="19.5" customHeight="1" x14ac:dyDescent="0.3">
      <c r="A6" s="3"/>
      <c r="B6" s="31"/>
      <c r="C6" s="7"/>
      <c r="D6" s="7"/>
      <c r="E6" s="8"/>
      <c r="F6" s="7"/>
      <c r="H6" s="7"/>
    </row>
    <row r="7" spans="1:8" ht="19.5" customHeight="1" x14ac:dyDescent="0.3">
      <c r="A7" s="52"/>
      <c r="B7" s="52"/>
      <c r="C7" s="52"/>
      <c r="D7" s="52"/>
      <c r="E7" s="52"/>
      <c r="H7" s="7"/>
    </row>
    <row r="8" spans="1:8" ht="61.5" customHeight="1" x14ac:dyDescent="0.3">
      <c r="A8" s="17"/>
      <c r="B8" s="45" t="s">
        <v>40</v>
      </c>
      <c r="C8" s="45" t="s">
        <v>28</v>
      </c>
      <c r="D8" s="45" t="s">
        <v>0</v>
      </c>
      <c r="E8" s="44" t="s">
        <v>1</v>
      </c>
      <c r="G8" s="7"/>
    </row>
    <row r="9" spans="1:8" ht="42.75" x14ac:dyDescent="0.3">
      <c r="A9" s="33" t="s">
        <v>37</v>
      </c>
      <c r="B9" s="22">
        <v>400</v>
      </c>
      <c r="C9" s="32" t="s">
        <v>38</v>
      </c>
      <c r="D9" s="22" t="s">
        <v>25</v>
      </c>
      <c r="E9" s="24" t="s">
        <v>33</v>
      </c>
      <c r="G9" s="7"/>
    </row>
    <row r="10" spans="1:8" ht="42.75" x14ac:dyDescent="0.3">
      <c r="A10" s="33" t="s">
        <v>2</v>
      </c>
      <c r="B10" s="22">
        <v>450</v>
      </c>
      <c r="C10" s="23" t="s">
        <v>39</v>
      </c>
      <c r="D10" s="23" t="s">
        <v>26</v>
      </c>
      <c r="E10" s="24" t="s">
        <v>34</v>
      </c>
      <c r="G10" s="7"/>
    </row>
    <row r="11" spans="1:8" s="21" customFormat="1" ht="42.75" x14ac:dyDescent="0.3">
      <c r="A11" s="34" t="s">
        <v>3</v>
      </c>
      <c r="B11" s="19">
        <v>1000</v>
      </c>
      <c r="C11" s="23" t="s">
        <v>39</v>
      </c>
      <c r="D11" s="19" t="s">
        <v>26</v>
      </c>
      <c r="E11" s="20" t="s">
        <v>34</v>
      </c>
      <c r="F11" s="29"/>
      <c r="G11" s="29"/>
    </row>
    <row r="12" spans="1:8" ht="42.75" x14ac:dyDescent="0.3">
      <c r="A12" s="34" t="s">
        <v>4</v>
      </c>
      <c r="B12" s="19">
        <v>1550</v>
      </c>
      <c r="C12" s="23" t="s">
        <v>39</v>
      </c>
      <c r="D12" s="19" t="s">
        <v>25</v>
      </c>
      <c r="E12" s="24" t="s">
        <v>34</v>
      </c>
      <c r="G12" s="7"/>
    </row>
    <row r="13" spans="1:8" ht="42.75" x14ac:dyDescent="0.3">
      <c r="A13" s="46" t="s">
        <v>5</v>
      </c>
      <c r="B13" s="11">
        <v>700</v>
      </c>
      <c r="C13" s="12" t="s">
        <v>41</v>
      </c>
      <c r="D13" s="24" t="s">
        <v>25</v>
      </c>
      <c r="E13" s="24" t="s">
        <v>34</v>
      </c>
      <c r="G13" s="7"/>
    </row>
    <row r="14" spans="1:8" ht="28.5" x14ac:dyDescent="0.3">
      <c r="A14" s="46" t="s">
        <v>6</v>
      </c>
      <c r="B14" s="11">
        <v>200</v>
      </c>
      <c r="C14" s="12" t="s">
        <v>41</v>
      </c>
      <c r="D14" s="24" t="s">
        <v>25</v>
      </c>
      <c r="E14" s="24" t="s">
        <v>33</v>
      </c>
      <c r="G14" s="7"/>
    </row>
    <row r="15" spans="1:8" ht="19.5" customHeight="1" x14ac:dyDescent="0.3">
      <c r="A15" s="46" t="s">
        <v>7</v>
      </c>
      <c r="B15" s="11">
        <v>40</v>
      </c>
      <c r="C15" s="23" t="s">
        <v>39</v>
      </c>
      <c r="D15" s="24" t="s">
        <v>25</v>
      </c>
      <c r="E15" s="24" t="s">
        <v>34</v>
      </c>
      <c r="G15" s="7"/>
    </row>
    <row r="16" spans="1:8" ht="19.5" customHeight="1" x14ac:dyDescent="0.3">
      <c r="A16" s="46" t="s">
        <v>8</v>
      </c>
      <c r="B16" s="11">
        <v>1933.7</v>
      </c>
      <c r="C16" s="23" t="s">
        <v>39</v>
      </c>
      <c r="D16" s="24" t="s">
        <v>25</v>
      </c>
      <c r="E16" s="24" t="s">
        <v>34</v>
      </c>
      <c r="G16" s="7"/>
    </row>
    <row r="17" spans="1:7" ht="19.5" customHeight="1" x14ac:dyDescent="0.3">
      <c r="A17" s="46" t="s">
        <v>9</v>
      </c>
      <c r="B17" s="11">
        <v>90.6</v>
      </c>
      <c r="C17" s="23" t="s">
        <v>39</v>
      </c>
      <c r="D17" s="24" t="s">
        <v>25</v>
      </c>
      <c r="E17" s="24" t="s">
        <v>34</v>
      </c>
      <c r="G17" s="7"/>
    </row>
    <row r="18" spans="1:7" ht="19.5" customHeight="1" x14ac:dyDescent="0.3">
      <c r="A18" s="46" t="s">
        <v>45</v>
      </c>
      <c r="B18" s="11">
        <v>15.12</v>
      </c>
      <c r="C18" s="24" t="s">
        <v>42</v>
      </c>
      <c r="D18" s="24" t="s">
        <v>25</v>
      </c>
      <c r="E18" s="24" t="s">
        <v>31</v>
      </c>
      <c r="G18" s="7"/>
    </row>
    <row r="19" spans="1:7" ht="19.5" customHeight="1" x14ac:dyDescent="0.3">
      <c r="A19" s="46" t="s">
        <v>10</v>
      </c>
      <c r="B19" s="11">
        <v>48.72</v>
      </c>
      <c r="C19" s="24" t="s">
        <v>43</v>
      </c>
      <c r="D19" s="24" t="s">
        <v>25</v>
      </c>
      <c r="E19" s="24" t="s">
        <v>34</v>
      </c>
      <c r="G19" s="7"/>
    </row>
    <row r="20" spans="1:7" ht="19.5" customHeight="1" x14ac:dyDescent="0.3">
      <c r="A20" s="46" t="s">
        <v>11</v>
      </c>
      <c r="B20" s="11">
        <v>81.12</v>
      </c>
      <c r="C20" s="23" t="s">
        <v>39</v>
      </c>
      <c r="D20" s="24" t="s">
        <v>25</v>
      </c>
      <c r="E20" s="24" t="s">
        <v>34</v>
      </c>
      <c r="G20" s="7"/>
    </row>
    <row r="21" spans="1:7" ht="19.5" customHeight="1" x14ac:dyDescent="0.3">
      <c r="A21" s="46" t="s">
        <v>12</v>
      </c>
      <c r="B21" s="11">
        <v>12</v>
      </c>
      <c r="C21" s="24" t="s">
        <v>44</v>
      </c>
      <c r="D21" s="24" t="s">
        <v>25</v>
      </c>
      <c r="E21" s="24" t="s">
        <v>34</v>
      </c>
      <c r="G21" s="7"/>
    </row>
    <row r="22" spans="1:7" ht="19.5" customHeight="1" x14ac:dyDescent="0.3">
      <c r="A22" s="46" t="s">
        <v>13</v>
      </c>
      <c r="B22" s="11">
        <v>338.28</v>
      </c>
      <c r="C22" s="23" t="s">
        <v>39</v>
      </c>
      <c r="D22" s="24" t="s">
        <v>25</v>
      </c>
      <c r="E22" s="24" t="s">
        <v>34</v>
      </c>
      <c r="G22" s="7"/>
    </row>
    <row r="23" spans="1:7" ht="28.5" x14ac:dyDescent="0.3">
      <c r="A23" s="46" t="s">
        <v>15</v>
      </c>
      <c r="B23" s="11">
        <v>250</v>
      </c>
      <c r="C23" s="12" t="s">
        <v>55</v>
      </c>
      <c r="D23" s="24" t="s">
        <v>29</v>
      </c>
      <c r="E23" s="24" t="s">
        <v>31</v>
      </c>
      <c r="G23" s="7"/>
    </row>
    <row r="24" spans="1:7" ht="71.25" x14ac:dyDescent="0.3">
      <c r="A24" s="46" t="s">
        <v>50</v>
      </c>
      <c r="B24" s="11">
        <v>900</v>
      </c>
      <c r="C24" s="12" t="s">
        <v>54</v>
      </c>
      <c r="D24" s="24" t="s">
        <v>29</v>
      </c>
      <c r="E24" s="24" t="s">
        <v>35</v>
      </c>
      <c r="G24" s="7"/>
    </row>
    <row r="25" spans="1:7" ht="42.75" x14ac:dyDescent="0.3">
      <c r="A25" s="46" t="s">
        <v>16</v>
      </c>
      <c r="B25" s="11">
        <v>100</v>
      </c>
      <c r="C25" s="12" t="s">
        <v>54</v>
      </c>
      <c r="D25" s="24" t="s">
        <v>30</v>
      </c>
      <c r="E25" s="24" t="s">
        <v>31</v>
      </c>
      <c r="G25" s="7"/>
    </row>
    <row r="26" spans="1:7" ht="57" x14ac:dyDescent="0.3">
      <c r="A26" s="46" t="s">
        <v>17</v>
      </c>
      <c r="B26" s="11">
        <v>40</v>
      </c>
      <c r="C26" s="12" t="s">
        <v>41</v>
      </c>
      <c r="D26" s="24" t="s">
        <v>29</v>
      </c>
      <c r="E26" s="24" t="s">
        <v>32</v>
      </c>
      <c r="G26" s="7"/>
    </row>
    <row r="27" spans="1:7" ht="28.5" x14ac:dyDescent="0.3">
      <c r="A27" s="46" t="s">
        <v>47</v>
      </c>
      <c r="B27" s="11">
        <v>8</v>
      </c>
      <c r="C27" s="24" t="s">
        <v>56</v>
      </c>
      <c r="D27" s="24" t="s">
        <v>30</v>
      </c>
      <c r="E27" s="24" t="s">
        <v>31</v>
      </c>
      <c r="G27" s="7"/>
    </row>
    <row r="28" spans="1:7" ht="42.75" x14ac:dyDescent="0.3">
      <c r="A28" s="46" t="s">
        <v>18</v>
      </c>
      <c r="B28" s="11">
        <v>30</v>
      </c>
      <c r="C28" s="12" t="s">
        <v>57</v>
      </c>
      <c r="D28" s="24" t="s">
        <v>29</v>
      </c>
      <c r="E28" s="24" t="s">
        <v>31</v>
      </c>
      <c r="G28" s="7"/>
    </row>
    <row r="29" spans="1:7" ht="42.75" x14ac:dyDescent="0.3">
      <c r="A29" s="46" t="s">
        <v>19</v>
      </c>
      <c r="B29" s="11">
        <v>30</v>
      </c>
      <c r="C29" s="12" t="s">
        <v>57</v>
      </c>
      <c r="D29" s="24" t="s">
        <v>29</v>
      </c>
      <c r="E29" s="24" t="s">
        <v>31</v>
      </c>
      <c r="G29" s="7"/>
    </row>
    <row r="30" spans="1:7" ht="42.75" x14ac:dyDescent="0.3">
      <c r="A30" s="46" t="s">
        <v>49</v>
      </c>
      <c r="B30" s="11">
        <v>400</v>
      </c>
      <c r="C30" s="12" t="s">
        <v>58</v>
      </c>
      <c r="D30" s="24" t="s">
        <v>30</v>
      </c>
      <c r="E30" s="24" t="s">
        <v>31</v>
      </c>
      <c r="G30" s="7"/>
    </row>
    <row r="31" spans="1:7" ht="28.5" x14ac:dyDescent="0.3">
      <c r="A31" s="46" t="s">
        <v>20</v>
      </c>
      <c r="B31" s="11">
        <v>220</v>
      </c>
      <c r="C31" s="24" t="s">
        <v>57</v>
      </c>
      <c r="D31" s="24" t="s">
        <v>30</v>
      </c>
      <c r="E31" s="24" t="s">
        <v>35</v>
      </c>
      <c r="G31" s="7"/>
    </row>
    <row r="32" spans="1:7" ht="42.75" x14ac:dyDescent="0.3">
      <c r="A32" s="46" t="s">
        <v>21</v>
      </c>
      <c r="B32" s="11">
        <v>700</v>
      </c>
      <c r="C32" s="12" t="s">
        <v>59</v>
      </c>
      <c r="D32" s="24" t="s">
        <v>30</v>
      </c>
      <c r="E32" s="24" t="s">
        <v>35</v>
      </c>
      <c r="G32" s="7"/>
    </row>
    <row r="33" spans="1:8" ht="85.5" x14ac:dyDescent="0.3">
      <c r="A33" s="46" t="s">
        <v>22</v>
      </c>
      <c r="B33" s="11">
        <v>80</v>
      </c>
      <c r="C33" s="12" t="s">
        <v>60</v>
      </c>
      <c r="D33" s="24" t="s">
        <v>29</v>
      </c>
      <c r="E33" s="24" t="s">
        <v>31</v>
      </c>
      <c r="G33" s="7"/>
    </row>
    <row r="34" spans="1:8" ht="42.75" x14ac:dyDescent="0.3">
      <c r="A34" s="46" t="s">
        <v>23</v>
      </c>
      <c r="B34" s="11">
        <v>40</v>
      </c>
      <c r="C34" s="16" t="s">
        <v>61</v>
      </c>
      <c r="D34" s="24" t="s">
        <v>30</v>
      </c>
      <c r="E34" s="24" t="s">
        <v>31</v>
      </c>
      <c r="G34" s="7"/>
    </row>
    <row r="35" spans="1:8" ht="19.5" customHeight="1" x14ac:dyDescent="0.3">
      <c r="A35" s="13" t="s">
        <v>14</v>
      </c>
      <c r="B35" s="14"/>
      <c r="C35" s="44"/>
      <c r="D35" s="35"/>
      <c r="E35" s="35"/>
      <c r="G35" s="7"/>
    </row>
    <row r="36" spans="1:8" ht="19.5" customHeight="1" x14ac:dyDescent="0.3">
      <c r="A36" s="13"/>
      <c r="B36" s="14"/>
      <c r="C36" s="44"/>
      <c r="D36" s="35"/>
      <c r="E36" s="35"/>
      <c r="G36" s="7"/>
    </row>
    <row r="37" spans="1:8" s="25" customFormat="1" ht="19.5" customHeight="1" x14ac:dyDescent="0.3">
      <c r="A37" s="38"/>
      <c r="B37" s="39"/>
      <c r="C37" s="6"/>
      <c r="D37" s="4"/>
      <c r="E37" s="4"/>
      <c r="G37" s="26"/>
    </row>
    <row r="38" spans="1:8" ht="27.6" customHeight="1" x14ac:dyDescent="0.3">
      <c r="A38" s="40"/>
      <c r="B38" s="13" t="s">
        <v>51</v>
      </c>
      <c r="H38" s="7"/>
    </row>
    <row r="39" spans="1:8" x14ac:dyDescent="0.3">
      <c r="A39" s="13" t="s">
        <v>26</v>
      </c>
      <c r="B39" s="42">
        <f>B10+B11+B23+B24+B26+B28+B29+B33</f>
        <v>2780</v>
      </c>
      <c r="C39" s="36"/>
    </row>
    <row r="40" spans="1:8" x14ac:dyDescent="0.3">
      <c r="A40" s="13" t="s">
        <v>25</v>
      </c>
      <c r="B40" s="42">
        <f>B9+B12+B13+B14+B15+B16+B17+B18+B19+B20+B21+B22+B25+B27+B30+B31+B32+B34</f>
        <v>6877.54</v>
      </c>
      <c r="C40" s="36"/>
    </row>
    <row r="41" spans="1:8" x14ac:dyDescent="0.3">
      <c r="A41" s="18" t="s">
        <v>14</v>
      </c>
      <c r="B41" s="42">
        <f>SUM(B39:B40)</f>
        <v>9657.5400000000009</v>
      </c>
      <c r="C41" s="37"/>
    </row>
    <row r="43" spans="1:8" ht="19.5" customHeight="1" x14ac:dyDescent="0.3">
      <c r="A43" s="18" t="s">
        <v>48</v>
      </c>
      <c r="B43" s="18">
        <v>10</v>
      </c>
    </row>
    <row r="44" spans="1:8" ht="19.5" customHeight="1" x14ac:dyDescent="0.3">
      <c r="A44" s="18" t="s">
        <v>24</v>
      </c>
      <c r="B44" s="18">
        <v>3</v>
      </c>
    </row>
    <row r="46" spans="1:8" ht="13.5" hidden="1" customHeight="1" x14ac:dyDescent="0.3">
      <c r="A46" s="54"/>
      <c r="B46" s="54"/>
      <c r="C46" s="54"/>
      <c r="D46" s="54"/>
      <c r="E46" s="54"/>
      <c r="F46" s="54"/>
    </row>
    <row r="47" spans="1:8" ht="19.5" hidden="1" customHeight="1" x14ac:dyDescent="0.3">
      <c r="A47" s="54"/>
      <c r="B47" s="54"/>
      <c r="C47" s="54"/>
      <c r="D47" s="54"/>
      <c r="E47" s="54"/>
      <c r="F47" s="54"/>
    </row>
  </sheetData>
  <autoFilter ref="B8:E35" xr:uid="{6B939FB1-85A2-45A0-8544-885A0DE7BC17}"/>
  <mergeCells count="4">
    <mergeCell ref="A1:E1"/>
    <mergeCell ref="A3:E3"/>
    <mergeCell ref="A7:E7"/>
    <mergeCell ref="A46:F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T19 obratovanje</vt:lpstr>
      <vt:lpstr>skupaj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Černota</dc:creator>
  <cp:lastModifiedBy>Darko Pintarič</cp:lastModifiedBy>
  <cp:lastPrinted>2024-12-10T18:26:04Z</cp:lastPrinted>
  <dcterms:created xsi:type="dcterms:W3CDTF">2024-10-04T09:30:53Z</dcterms:created>
  <dcterms:modified xsi:type="dcterms:W3CDTF">2025-03-10T19:44:23Z</dcterms:modified>
</cp:coreProperties>
</file>