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HL\2025\JHL-54-25 Nakup pisarniškega materiala\Objava\"/>
    </mc:Choice>
  </mc:AlternateContent>
  <xr:revisionPtr revIDLastSave="0" documentId="13_ncr:1_{501938C1-71A0-48B3-9816-1914DFF2F96B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SKLOP 1 Splošni pisarniški mat." sheetId="11" r:id="rId1"/>
    <sheet name="SKLOP 2 Kartuše in tonerji" sheetId="10" r:id="rId2"/>
    <sheet name="SKLOP 3 Kopirni papir" sheetId="8" r:id="rId3"/>
    <sheet name="List1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9" i="10" l="1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526" i="11" s="1"/>
  <c r="G20" i="11"/>
  <c r="G19" i="11"/>
  <c r="G18" i="11"/>
  <c r="G17" i="11"/>
  <c r="G16" i="11"/>
  <c r="G15" i="11"/>
  <c r="G14" i="11"/>
  <c r="G13" i="11"/>
  <c r="G12" i="11"/>
  <c r="G190" i="10" l="1"/>
  <c r="G18" i="8"/>
  <c r="G14" i="8" l="1"/>
  <c r="G17" i="8" l="1"/>
  <c r="G13" i="8" l="1"/>
  <c r="G15" i="8" l="1"/>
  <c r="G16" i="8"/>
  <c r="G19" i="8" l="1"/>
</calcChain>
</file>

<file path=xl/sharedStrings.xml><?xml version="1.0" encoding="utf-8"?>
<sst xmlns="http://schemas.openxmlformats.org/spreadsheetml/2006/main" count="2458" uniqueCount="1449">
  <si>
    <t>NAZIV ARTIKLA</t>
  </si>
  <si>
    <t>VREDNOST SKUPAJ</t>
  </si>
  <si>
    <t>PONUDBENA CENA BREZ DDV</t>
  </si>
  <si>
    <t>1.</t>
  </si>
  <si>
    <t>2.</t>
  </si>
  <si>
    <t>3.</t>
  </si>
  <si>
    <t>4.</t>
  </si>
  <si>
    <t>5.</t>
  </si>
  <si>
    <t>6.</t>
  </si>
  <si>
    <t>NAZIV - TIP ARTIKLA</t>
  </si>
  <si>
    <t>PROIZVAJALEC ARTIKLA</t>
  </si>
  <si>
    <t>ENOTA MERE</t>
  </si>
  <si>
    <t>zav</t>
  </si>
  <si>
    <t xml:space="preserve">      </t>
  </si>
  <si>
    <t>Ponudnik:_________________________________________________________,</t>
  </si>
  <si>
    <t>ki oddajamo ponudbo na javno naročilo po odprtem postopku za:</t>
  </si>
  <si>
    <t>PONUDBENI PREDRAČUN</t>
  </si>
  <si>
    <t>PONUDBENI PREDRAČUN št. _____________</t>
  </si>
  <si>
    <t xml:space="preserve">                (kraj, datum)</t>
  </si>
  <si>
    <t xml:space="preserve">                  žig</t>
  </si>
  <si>
    <t>ŠTEVILKA  ARTIKLA (SAP) LPP</t>
  </si>
  <si>
    <t>SKUPNA OKVIRNA KOLIČINA 48 MESECEV</t>
  </si>
  <si>
    <t>(podpis pooblaščene osebe)</t>
  </si>
  <si>
    <t>PONUDBENA CENA ZA OBDOBJE 48 MESECEV BREZ DDV</t>
  </si>
  <si>
    <r>
      <t xml:space="preserve">Papir fotokopirni </t>
    </r>
    <r>
      <rPr>
        <b/>
        <sz val="10"/>
        <rFont val="Tahoma"/>
        <family val="2"/>
        <charset val="238"/>
      </rPr>
      <t>A4/</t>
    </r>
    <r>
      <rPr>
        <sz val="10"/>
        <rFont val="Tahoma"/>
        <family val="2"/>
        <charset val="238"/>
      </rPr>
      <t>80g/500 - Plano Speed – Papyrus, Mondi Dolphin oz. enakovredno</t>
    </r>
  </si>
  <si>
    <r>
      <t xml:space="preserve">Papir fotokopirni </t>
    </r>
    <r>
      <rPr>
        <b/>
        <sz val="10"/>
        <rFont val="Tahoma"/>
        <family val="2"/>
        <charset val="238"/>
      </rPr>
      <t>A4/</t>
    </r>
    <r>
      <rPr>
        <sz val="10"/>
        <rFont val="Tahoma"/>
        <family val="2"/>
        <charset val="238"/>
      </rPr>
      <t>120g/250 MONDI oz. enakovredno</t>
    </r>
  </si>
  <si>
    <r>
      <t xml:space="preserve">Papir fotokopirni </t>
    </r>
    <r>
      <rPr>
        <b/>
        <sz val="10"/>
        <rFont val="Tahoma"/>
        <family val="2"/>
        <charset val="238"/>
      </rPr>
      <t>A3/</t>
    </r>
    <r>
      <rPr>
        <sz val="10"/>
        <rFont val="Tahoma"/>
        <family val="2"/>
        <charset val="238"/>
      </rPr>
      <t>80g/500 - Plano Speed – Papyrus, Mondi Dolphin oz. enakovredno</t>
    </r>
  </si>
  <si>
    <t>Način dokazovanja</t>
  </si>
  <si>
    <t>Dokazilo:</t>
  </si>
  <si>
    <t>K ponudbenemu predračuni prilagamo dokazila o izpolnjevanju okoljskih zahtev ponujenega kopirnega papirja, v skladu z zahtevo iz 2.3.4 točke razpisne dokumentacije</t>
  </si>
  <si>
    <t>Tehnične zahteve</t>
  </si>
  <si>
    <r>
      <t xml:space="preserve">Papir iz primarne vlaknine mora biti izdelan iz primarne vlaknine, ki ni beljena z elementarnim klorom (ECF (angl. </t>
    </r>
    <r>
      <rPr>
        <i/>
        <sz val="10"/>
        <color theme="1"/>
        <rFont val="Tahoma"/>
        <family val="2"/>
        <charset val="238"/>
      </rPr>
      <t>elementary chlorine free</t>
    </r>
    <r>
      <rPr>
        <sz val="10"/>
        <color theme="1"/>
        <rFont val="Tahoma"/>
        <family val="2"/>
        <charset val="238"/>
      </rPr>
      <t xml:space="preserve">) – ne vsebuje elementarnega klora), pri čemer mora vsaj 50 % primarne vlaknine izvirati iz trajnostno upravljanih gozdov. </t>
    </r>
  </si>
  <si>
    <t>Ponudnik mora k ponudbi za posamezno postavko priložiti:
–	potrdilo, da ima blago znak za okolje tipa I, iz katerega izhaja, da blago izpolnjuje zahteve, ali
–	dokazilo o uporabi primarne vlaknine, ki ni beljena z elementarnim klorom (ECF), in potrdilo FSC ali PEFC za izdelek zadnjega v skrbniški verigi lesa ali dovoljenje FLEGT, če les izhaja iz države, ki je podpisala prostovoljni sporazum o partnerstvu z EU, ali
–	ali ustrezno dokazilo, iz katerega izhaja, da blago izpolnjuje zahteve.</t>
  </si>
  <si>
    <r>
      <t xml:space="preserve">Papir fotokopirni </t>
    </r>
    <r>
      <rPr>
        <b/>
        <sz val="10"/>
        <rFont val="Tahoma"/>
        <family val="2"/>
        <charset val="238"/>
      </rPr>
      <t>A5/</t>
    </r>
    <r>
      <rPr>
        <sz val="10"/>
        <rFont val="Tahoma"/>
        <family val="2"/>
        <charset val="238"/>
      </rPr>
      <t>80g/500 - Plano Speed</t>
    </r>
  </si>
  <si>
    <r>
      <t xml:space="preserve">Papir fotokopirni </t>
    </r>
    <r>
      <rPr>
        <b/>
        <sz val="10"/>
        <rFont val="Tahoma"/>
        <family val="2"/>
        <charset val="238"/>
      </rPr>
      <t>A4/</t>
    </r>
    <r>
      <rPr>
        <sz val="10"/>
        <rFont val="Tahoma"/>
        <family val="2"/>
        <charset val="238"/>
      </rPr>
      <t xml:space="preserve">80g/500 - Rainbow color pastel </t>
    </r>
  </si>
  <si>
    <r>
      <t xml:space="preserve">Papir fotokopirni </t>
    </r>
    <r>
      <rPr>
        <b/>
        <sz val="10"/>
        <rFont val="Tahoma"/>
        <family val="2"/>
        <charset val="238"/>
      </rPr>
      <t>A3/</t>
    </r>
    <r>
      <rPr>
        <sz val="10"/>
        <rFont val="Tahoma"/>
        <family val="2"/>
        <charset val="238"/>
      </rPr>
      <t xml:space="preserve">80G/500 - IQ zelen intenziv lipa </t>
    </r>
  </si>
  <si>
    <t>Priloga 2</t>
  </si>
  <si>
    <t xml:space="preserve">JHL-54/25 Nakup pisarniškega materiala, Sklop št. 3: Kopirni papir, prilagamo </t>
  </si>
  <si>
    <t xml:space="preserve">Ponudnik: </t>
  </si>
  <si>
    <t xml:space="preserve">JHL-54/25 Nakup pisarniškega materiala, Sklop št. 1: Splošni pisarniški material, prilagamo </t>
  </si>
  <si>
    <t xml:space="preserve">PONUDBENI PREDRAČUN št. </t>
  </si>
  <si>
    <t xml:space="preserve">Zap. št. </t>
  </si>
  <si>
    <t>ŠTEVILKA  ARTIKLA (SAP)    LPT</t>
  </si>
  <si>
    <t>ŠTEVILKA IDENTA (LPP)</t>
  </si>
  <si>
    <t>BARVA ZA ŽIGE 28ML MODRA</t>
  </si>
  <si>
    <t>kos</t>
  </si>
  <si>
    <t>BATERIJA AA 1,5V</t>
  </si>
  <si>
    <t>BATERIJA AA 1,5V 4/1</t>
  </si>
  <si>
    <t>BATERIJA AAA 1,5V</t>
  </si>
  <si>
    <t>BATERIJA AAA 1,5V 4/1</t>
  </si>
  <si>
    <t xml:space="preserve">BATERIJA DURACELL LR03AAA 1000MAH POLNILNE 4/1 </t>
  </si>
  <si>
    <t>7.</t>
  </si>
  <si>
    <t xml:space="preserve">BLAZINICA TRODAT 6/4910 ČRNA </t>
  </si>
  <si>
    <t>8.</t>
  </si>
  <si>
    <t xml:space="preserve">BLAZINICA TRODAT 6/4910 MODRA KOS </t>
  </si>
  <si>
    <t>956420</t>
  </si>
  <si>
    <t>9.</t>
  </si>
  <si>
    <t xml:space="preserve">BLAZINICA TRODAT 6/4911 ČRNA KOS </t>
  </si>
  <si>
    <t>10.</t>
  </si>
  <si>
    <t xml:space="preserve">BLAZINICA TRODAT 6/4911 MODRA KOS </t>
  </si>
  <si>
    <t>951368</t>
  </si>
  <si>
    <t>11.</t>
  </si>
  <si>
    <t xml:space="preserve">BLAZINICA TRODAT 6/4912 ČRNA KOS </t>
  </si>
  <si>
    <t>951369</t>
  </si>
  <si>
    <t>12.</t>
  </si>
  <si>
    <t xml:space="preserve">BLAZINICA TRODAT 6/4912 MODRA KOS </t>
  </si>
  <si>
    <t>13.</t>
  </si>
  <si>
    <t xml:space="preserve">BLAZINICA TRODAT 6/4913 ČRNA KOS </t>
  </si>
  <si>
    <t>14.</t>
  </si>
  <si>
    <t xml:space="preserve">BLAZINICA TRODAT 6/4913 MODRA KOS </t>
  </si>
  <si>
    <t>15.</t>
  </si>
  <si>
    <t xml:space="preserve">BLAZINICA TRODAT 6/4924 ČRNA KOS </t>
  </si>
  <si>
    <t>16.</t>
  </si>
  <si>
    <t xml:space="preserve">BLAZINICA TRODAT 4922 ČRNA KOS </t>
  </si>
  <si>
    <t>952917</t>
  </si>
  <si>
    <t>17.</t>
  </si>
  <si>
    <t xml:space="preserve">BLAZINICA TRODAT 6/53 ČRNA KOS </t>
  </si>
  <si>
    <t>18.</t>
  </si>
  <si>
    <t xml:space="preserve">BLAZINICA TRODAT 6/53/2 M/R KOS </t>
  </si>
  <si>
    <t>19.</t>
  </si>
  <si>
    <t xml:space="preserve">BLAZINICA TRODAT ZA E/Q24, VSE BARVE KOS </t>
  </si>
  <si>
    <t>951370</t>
  </si>
  <si>
    <t>20.</t>
  </si>
  <si>
    <t xml:space="preserve">BLAZINICA TRODAT ZA E/20, VSE BARVE KOS </t>
  </si>
  <si>
    <t>951373</t>
  </si>
  <si>
    <t>21.</t>
  </si>
  <si>
    <t xml:space="preserve">BLAZINICA COLOP E/12/2 modro-rdeča KOS </t>
  </si>
  <si>
    <t>954272</t>
  </si>
  <si>
    <t>955222</t>
  </si>
  <si>
    <t>22.</t>
  </si>
  <si>
    <t>BLOK KOLEGIJ A4 50L - črtast</t>
  </si>
  <si>
    <t>23.</t>
  </si>
  <si>
    <t>BLOK KOLEGIJ A4 80-100L - črtast</t>
  </si>
  <si>
    <t>24.</t>
  </si>
  <si>
    <t>BLOK KOLEGIJ A5 50L - črtast</t>
  </si>
  <si>
    <t>25.</t>
  </si>
  <si>
    <t>BLOK KOLEGIJ A5 80-100L - črtast</t>
  </si>
  <si>
    <t>26.</t>
  </si>
  <si>
    <t>BLOK KOLEGIJ A6 50L - črtast</t>
  </si>
  <si>
    <t>27.</t>
  </si>
  <si>
    <t>BLOK ŽEPNI MIZKI KARO 8X13,5 lepljen na krajšem delu</t>
  </si>
  <si>
    <t>28.</t>
  </si>
  <si>
    <t>BLOK ROKOVNIK Z DATUMI</t>
  </si>
  <si>
    <t>29.</t>
  </si>
  <si>
    <t xml:space="preserve">BLOK VLOŽEK ZA ROKOVNIK A4 </t>
  </si>
  <si>
    <t>30.</t>
  </si>
  <si>
    <t>PLANER TEDENSKI A5</t>
  </si>
  <si>
    <t>31.</t>
  </si>
  <si>
    <t>ČRNILO ZA ŠTAMPILJKE - VSE BARVE</t>
  </si>
  <si>
    <t>951390</t>
  </si>
  <si>
    <t>32.</t>
  </si>
  <si>
    <t>DATIRKA TRODAT 4810 3,8mm</t>
  </si>
  <si>
    <t>954562</t>
  </si>
  <si>
    <t>33.</t>
  </si>
  <si>
    <t>Samolepilni lističi 51x38mm; 100 listov v blokcu, pak. 3 blokci v zavitku</t>
  </si>
  <si>
    <t>958044</t>
  </si>
  <si>
    <t>34.</t>
  </si>
  <si>
    <t>Samolepilni lističi 75x75mm; 100 listov v blokcu</t>
  </si>
  <si>
    <t>954917</t>
  </si>
  <si>
    <t>35.</t>
  </si>
  <si>
    <t>Samolepilni lističi 105x75mm; 100 listov v blokcu</t>
  </si>
  <si>
    <t>36.</t>
  </si>
  <si>
    <t>Samolepilni lističi 127x75mm; 100 listov v blokcu</t>
  </si>
  <si>
    <t>37.</t>
  </si>
  <si>
    <t>Kocka papirna BELA lepljena; 90x90x90</t>
  </si>
  <si>
    <t>951540</t>
  </si>
  <si>
    <t>38.</t>
  </si>
  <si>
    <t>BLOK STENOGRAM A4 D 50L., LEPLJEN, 1/50, ČRTAST</t>
  </si>
  <si>
    <t>39.</t>
  </si>
  <si>
    <t>BLOK STENOGRAM A5 D 50L., LEPLJEN, 1/50, ČRTAST</t>
  </si>
  <si>
    <t>40.</t>
  </si>
  <si>
    <t>BOMBICE  PARKER Z 11 MODRE  5/1</t>
  </si>
  <si>
    <t>41.</t>
  </si>
  <si>
    <t>CD-R 80 min 700 MB 10/1</t>
  </si>
  <si>
    <t>42.</t>
  </si>
  <si>
    <t>CD-R 80 min 700 MB 50/1</t>
  </si>
  <si>
    <t>43.</t>
  </si>
  <si>
    <t>DVD-R 10/1</t>
  </si>
  <si>
    <t>44.</t>
  </si>
  <si>
    <t>OVITEK ZA CD - PAPIRNI</t>
  </si>
  <si>
    <t>45.</t>
  </si>
  <si>
    <t>Čistilni robčki univerzalni v škatli - mokri 100/1</t>
  </si>
  <si>
    <t>škatla</t>
  </si>
  <si>
    <t>46.</t>
  </si>
  <si>
    <t>Čistilni robčki za ekran LCD, TV, CRT, TFT - mokri 100/1</t>
  </si>
  <si>
    <t>47.</t>
  </si>
  <si>
    <t>Čistilni robčki za ekran LCD-TFT - mokri+suhi  min. 10/1</t>
  </si>
  <si>
    <t>48.</t>
  </si>
  <si>
    <t>Čopič okrogel št. 2</t>
  </si>
  <si>
    <t>49.</t>
  </si>
  <si>
    <t>Čopič okrogel št. 4</t>
  </si>
  <si>
    <t>50.</t>
  </si>
  <si>
    <t>DISTANČNIK KARTONSKI 2 LUKNJI ZA PROJEKTE (v-300mm/š-20mm/d-2mm)</t>
  </si>
  <si>
    <t>51.</t>
  </si>
  <si>
    <t>ETUI PVC 6,3X9,5</t>
  </si>
  <si>
    <t>52.</t>
  </si>
  <si>
    <t>PAPIR BELI 36" HP51631E</t>
  </si>
  <si>
    <t>rola</t>
  </si>
  <si>
    <t>53.</t>
  </si>
  <si>
    <t>FOTO PAPIR LASER glosy A4 V ŠKATLI 20L 230G</t>
  </si>
  <si>
    <t>54.</t>
  </si>
  <si>
    <t xml:space="preserve">ETIKETE LASER AVERY 3418-100 200X297 </t>
  </si>
  <si>
    <t>55.</t>
  </si>
  <si>
    <t>ETIKETE LASER A4 210X297 - 10 listov etiket v škatli</t>
  </si>
  <si>
    <t>951670</t>
  </si>
  <si>
    <t>56.</t>
  </si>
  <si>
    <t xml:space="preserve">ETIKETE LASER AVERY 3652-100 70x42,3 </t>
  </si>
  <si>
    <t>57.</t>
  </si>
  <si>
    <t>ETIKETE LASER AVERY 3666-100 38x21,2</t>
  </si>
  <si>
    <t>58.</t>
  </si>
  <si>
    <t xml:space="preserve">ETIKETE LASER AVERY 4781-25 97X42.3 </t>
  </si>
  <si>
    <t>59.</t>
  </si>
  <si>
    <t xml:space="preserve">ETIKETE LASER AVERY L4761-100 192X61 </t>
  </si>
  <si>
    <t>953950</t>
  </si>
  <si>
    <t>60.</t>
  </si>
  <si>
    <t xml:space="preserve">ETIKETE LASER AVERY L4773-20 63,5X33,9 POLYESTER </t>
  </si>
  <si>
    <t>61.</t>
  </si>
  <si>
    <t xml:space="preserve">ETIKETE LASER AVERY L4775-20 210X297 POLYESTER </t>
  </si>
  <si>
    <t>62.</t>
  </si>
  <si>
    <t xml:space="preserve">ETIKETE LASER AVERY L4776-20 99X42,3 POLYESTER </t>
  </si>
  <si>
    <t>63.</t>
  </si>
  <si>
    <t>ETIKETE LASER AVERY L6009-45  srebrna - 20 listov etiket v škatli</t>
  </si>
  <si>
    <t>64.</t>
  </si>
  <si>
    <t>ETIKETE ZWECKFORM 3668 - 100 listov etiket v škatli</t>
  </si>
  <si>
    <t>65.</t>
  </si>
  <si>
    <t>ETIKETE LASER 48,5X25,4 1/100 S-11</t>
  </si>
  <si>
    <t>951669</t>
  </si>
  <si>
    <t>66.</t>
  </si>
  <si>
    <t>ETIKETE LASER INO 8032 38X21,2/100 JR</t>
  </si>
  <si>
    <t>67.</t>
  </si>
  <si>
    <t xml:space="preserve">ETIKETE LASER LCJ 30 64,6X33,8/100 JR </t>
  </si>
  <si>
    <t>68.</t>
  </si>
  <si>
    <t>ETIKETE LASER A4 105X148/100</t>
  </si>
  <si>
    <t>957140</t>
  </si>
  <si>
    <t>69.</t>
  </si>
  <si>
    <t>ETIKETE LASER A4 64X36/100</t>
  </si>
  <si>
    <t>70.</t>
  </si>
  <si>
    <t>ETIKETE LASER A4 70X35,5/100</t>
  </si>
  <si>
    <t>71.</t>
  </si>
  <si>
    <t>ETIKETE DYMO 99013 ZA 400 TURBO LABEL WRITER</t>
  </si>
  <si>
    <t>72.</t>
  </si>
  <si>
    <t xml:space="preserve">ETIKETE SAM. BELE 12X25MM  54/1 POL </t>
  </si>
  <si>
    <t>pola</t>
  </si>
  <si>
    <t>954447</t>
  </si>
  <si>
    <t>73.</t>
  </si>
  <si>
    <t xml:space="preserve">ETIKETE SAM. 38X75MM POL </t>
  </si>
  <si>
    <t>74.</t>
  </si>
  <si>
    <t>ETIKETA ZA REG. A4 ŠIROKA</t>
  </si>
  <si>
    <t>951420</t>
  </si>
  <si>
    <t>75.</t>
  </si>
  <si>
    <t>ETIKETA ZA REG. A4 OZKA</t>
  </si>
  <si>
    <t>76.</t>
  </si>
  <si>
    <t>Flomaster črn tanek</t>
  </si>
  <si>
    <t>77.</t>
  </si>
  <si>
    <t>Flomaster črn debelejši</t>
  </si>
  <si>
    <t>78.</t>
  </si>
  <si>
    <t>Flomaster permanentni več barv</t>
  </si>
  <si>
    <t>79.</t>
  </si>
  <si>
    <t>Flomaster signer več barv</t>
  </si>
  <si>
    <t>951378</t>
  </si>
  <si>
    <t>80.</t>
  </si>
  <si>
    <t>Liner Pilot BXGPN V5 več barv</t>
  </si>
  <si>
    <t>81.</t>
  </si>
  <si>
    <t>Flomaster EDING 750 2-4 mm bel</t>
  </si>
  <si>
    <t>952807</t>
  </si>
  <si>
    <t>82.</t>
  </si>
  <si>
    <t>Flomaster EDING 750 2-4 mm črn</t>
  </si>
  <si>
    <t>83.</t>
  </si>
  <si>
    <t>Flomaster EDING 751 1-2 mm črn</t>
  </si>
  <si>
    <t>84.</t>
  </si>
  <si>
    <t>Flomaster EDING 950 črn</t>
  </si>
  <si>
    <t>85.</t>
  </si>
  <si>
    <t>Flomaster Staedler 264; več barv</t>
  </si>
  <si>
    <t>86.</t>
  </si>
  <si>
    <t>Flomaster Staedler 313; več barv</t>
  </si>
  <si>
    <t>951375</t>
  </si>
  <si>
    <t>87.</t>
  </si>
  <si>
    <t>Flomaster Staedler 314; več barv</t>
  </si>
  <si>
    <t>88.</t>
  </si>
  <si>
    <t>Flomaster Staedler 317; več barv</t>
  </si>
  <si>
    <t>951377</t>
  </si>
  <si>
    <t>89.</t>
  </si>
  <si>
    <t>Flomaster Staedler 318; več barv</t>
  </si>
  <si>
    <t>951383</t>
  </si>
  <si>
    <t>90.</t>
  </si>
  <si>
    <t xml:space="preserve">Flomaster Staedler 313 WP4 </t>
  </si>
  <si>
    <t>gar</t>
  </si>
  <si>
    <t>91.</t>
  </si>
  <si>
    <t>Flomaster za bele table Staedler 351 piši-briši; več barv</t>
  </si>
  <si>
    <t>951380</t>
  </si>
  <si>
    <t>92.</t>
  </si>
  <si>
    <t>Flomaster Staedler 352; več barv</t>
  </si>
  <si>
    <t>952184</t>
  </si>
  <si>
    <t>93.</t>
  </si>
  <si>
    <t>Flomaster Staedler 364; več barv</t>
  </si>
  <si>
    <t>954343</t>
  </si>
  <si>
    <t>94.</t>
  </si>
  <si>
    <t>Flomaster za pisanje na CD</t>
  </si>
  <si>
    <t>95.</t>
  </si>
  <si>
    <t>Flomaster srebrn F 1mm</t>
  </si>
  <si>
    <t>96.</t>
  </si>
  <si>
    <t>Flomaster srebrn M 2mm</t>
  </si>
  <si>
    <t>951374</t>
  </si>
  <si>
    <t>97.</t>
  </si>
  <si>
    <t>Označevalec teksta Pilot V Light - več barv</t>
  </si>
  <si>
    <t>98.</t>
  </si>
  <si>
    <t>Označevalec teksta Pilot V Light - set šestih pisal v različnih barvah</t>
  </si>
  <si>
    <t>set</t>
  </si>
  <si>
    <t>99.</t>
  </si>
  <si>
    <t>Folija za vezavo A4 0,2MIC 100/1 prozorna</t>
  </si>
  <si>
    <t>951677</t>
  </si>
  <si>
    <t>100.</t>
  </si>
  <si>
    <t>Folija Za plastificiranje 216x303 125MIC/100 BCH</t>
  </si>
  <si>
    <t>952806</t>
  </si>
  <si>
    <t>101.</t>
  </si>
  <si>
    <t>Folija Za plastificiranje 303x426 125MIC/100 BCH</t>
  </si>
  <si>
    <t>954190</t>
  </si>
  <si>
    <t>102.</t>
  </si>
  <si>
    <t>Karton za vezavo 250g., BEL, relief 100/1</t>
  </si>
  <si>
    <t>951678</t>
  </si>
  <si>
    <t>103.</t>
  </si>
  <si>
    <t>951356</t>
  </si>
  <si>
    <t>104.</t>
  </si>
  <si>
    <t>GOBICA VLAŽILNA</t>
  </si>
  <si>
    <t>105.</t>
  </si>
  <si>
    <t>GOBICA ZA TABLO PIŠI BRIŠI MAGNETNA</t>
  </si>
  <si>
    <t>106.</t>
  </si>
  <si>
    <t>GUMICE V LONČKU 50G FI 50 1,5MM</t>
  </si>
  <si>
    <t>951576</t>
  </si>
  <si>
    <t>107.</t>
  </si>
  <si>
    <t>GUMICE V VREČKI 1KG FI 50 1,5MM</t>
  </si>
  <si>
    <t>108.</t>
  </si>
  <si>
    <t>GUMICE V VREČKI 0,5KG FI 180 5,0MM</t>
  </si>
  <si>
    <t>109.</t>
  </si>
  <si>
    <t>GUMICE V VREČKI 0 1KG FI 100</t>
  </si>
  <si>
    <t>vrečka</t>
  </si>
  <si>
    <t>110.</t>
  </si>
  <si>
    <t>INDIGO FILM - KARBON ROČNI - MODER</t>
  </si>
  <si>
    <t>111.</t>
  </si>
  <si>
    <t>KALKULATOR KOMERCIALNI - 12 mestni</t>
  </si>
  <si>
    <t>954985</t>
  </si>
  <si>
    <t>112.</t>
  </si>
  <si>
    <t>KALKULATOR TEHNIČNI - 12 mestni</t>
  </si>
  <si>
    <t>113.</t>
  </si>
  <si>
    <t>KOREKTURA EDIGS Ekofluid 20ml</t>
  </si>
  <si>
    <t>954975</t>
  </si>
  <si>
    <t>114.</t>
  </si>
  <si>
    <t>KOREKTURA EDIGS Peny</t>
  </si>
  <si>
    <t>951468</t>
  </si>
  <si>
    <t>115.</t>
  </si>
  <si>
    <t>KOŠEK ODLAGALNI  A4 75mm</t>
  </si>
  <si>
    <t>116.</t>
  </si>
  <si>
    <t>KOŠEK ODLAGALNI  A4 100mm</t>
  </si>
  <si>
    <t>117.</t>
  </si>
  <si>
    <t>KOŠEK ODLAGALNI PVC prozoren A4 75mm</t>
  </si>
  <si>
    <t>118.</t>
  </si>
  <si>
    <t>Kuverta bela 110x230 S</t>
  </si>
  <si>
    <t>951585</t>
  </si>
  <si>
    <t>119.</t>
  </si>
  <si>
    <t>Kuverta bela 110x230 SI</t>
  </si>
  <si>
    <t>956271</t>
  </si>
  <si>
    <t>120.</t>
  </si>
  <si>
    <t>Kuverta bela 110x230 S LO</t>
  </si>
  <si>
    <t>951586</t>
  </si>
  <si>
    <t>121.</t>
  </si>
  <si>
    <t>Kuverta bela 110x230 SI LO</t>
  </si>
  <si>
    <t>954669</t>
  </si>
  <si>
    <t>122.</t>
  </si>
  <si>
    <t>Kuverta bela 114x229 LO</t>
  </si>
  <si>
    <t>123.</t>
  </si>
  <si>
    <t>KUVERTA AMERIKANKA BO 114X229 BELA 80 g</t>
  </si>
  <si>
    <t>124.</t>
  </si>
  <si>
    <t>Kuverta bela 125x176 S</t>
  </si>
  <si>
    <t>125.</t>
  </si>
  <si>
    <t>Kuverta bela 125x176 SI</t>
  </si>
  <si>
    <t>126.</t>
  </si>
  <si>
    <t>Kuverta bela 162x229 S</t>
  </si>
  <si>
    <t>127.</t>
  </si>
  <si>
    <t>Kuverta bela 162x229 SI</t>
  </si>
  <si>
    <t>128.</t>
  </si>
  <si>
    <t>Kuverta bela 162x229 SI LO zgoraj</t>
  </si>
  <si>
    <t>129.</t>
  </si>
  <si>
    <t>Kuverta bela 162x229 SI LO spodaj</t>
  </si>
  <si>
    <t>130.</t>
  </si>
  <si>
    <t>Kuverta rjava 162x229 SI</t>
  </si>
  <si>
    <t>131.</t>
  </si>
  <si>
    <t>Kuverta rjava 176x250 SI</t>
  </si>
  <si>
    <t>132.</t>
  </si>
  <si>
    <t>Kuverta rjava 229x324 SI AD</t>
  </si>
  <si>
    <t>133.</t>
  </si>
  <si>
    <t>Kuverta bela 176x250 SI</t>
  </si>
  <si>
    <t>951443</t>
  </si>
  <si>
    <t>134.</t>
  </si>
  <si>
    <t>Kuverta bela 229x324 SI</t>
  </si>
  <si>
    <t>951588</t>
  </si>
  <si>
    <t>135.</t>
  </si>
  <si>
    <t>Kuverta bela 229x324 SI LO</t>
  </si>
  <si>
    <t>957034</t>
  </si>
  <si>
    <t>136.</t>
  </si>
  <si>
    <t>Kuverta bela 250x353 SI</t>
  </si>
  <si>
    <t>137.</t>
  </si>
  <si>
    <t>Kuverta bela 230x340</t>
  </si>
  <si>
    <t>955377</t>
  </si>
  <si>
    <t>138.</t>
  </si>
  <si>
    <t>KREDA BELA 1/10-12</t>
  </si>
  <si>
    <t>957452</t>
  </si>
  <si>
    <t>139.</t>
  </si>
  <si>
    <t>KREDA BARVNA 1/10-12 VEČ BARV</t>
  </si>
  <si>
    <t>140.</t>
  </si>
  <si>
    <t>OVOJNICA PODLOŽENA 350X470</t>
  </si>
  <si>
    <t>141.</t>
  </si>
  <si>
    <t>OVOJNICA PODLOŽENA 300X440</t>
  </si>
  <si>
    <t>142.</t>
  </si>
  <si>
    <t>OVOJNICA PODLOŽENA 270X350</t>
  </si>
  <si>
    <t>143.</t>
  </si>
  <si>
    <t>OVOJNICA PODLOŽENA 220X320</t>
  </si>
  <si>
    <t>951445</t>
  </si>
  <si>
    <t>144.</t>
  </si>
  <si>
    <t>OVOJNICA PODLOŽENA 120X210</t>
  </si>
  <si>
    <t>145.</t>
  </si>
  <si>
    <t>OVOJNICA PODLOŽENA 110X160</t>
  </si>
  <si>
    <t>146.</t>
  </si>
  <si>
    <t>OVOJNICA PODLOŽENA 150x210</t>
  </si>
  <si>
    <t>951444</t>
  </si>
  <si>
    <t>147.</t>
  </si>
  <si>
    <t>OVOJNICA PODLOŽENA 180x260</t>
  </si>
  <si>
    <t>148.</t>
  </si>
  <si>
    <t>OVOJNICA PODLOŽENA 220x260</t>
  </si>
  <si>
    <t>149.</t>
  </si>
  <si>
    <t>OVOJNICA PODLOŽENA 240x320</t>
  </si>
  <si>
    <t>150.</t>
  </si>
  <si>
    <t>OVOJNICA PODLOŽENA 350x470</t>
  </si>
  <si>
    <t>151.</t>
  </si>
  <si>
    <t>OVOJNICA B4/4 AD SI 250X353X40</t>
  </si>
  <si>
    <t>152.</t>
  </si>
  <si>
    <t xml:space="preserve">OVOJNICA B4/4 BD SI 250X353X40 130G </t>
  </si>
  <si>
    <t>153.</t>
  </si>
  <si>
    <t>OVOJNICA B5 AD SI 176X250 90G</t>
  </si>
  <si>
    <t>154.</t>
  </si>
  <si>
    <t>OVOJNICA C4/4 AD SI 229X324X40</t>
  </si>
  <si>
    <t>155.</t>
  </si>
  <si>
    <t xml:space="preserve">OVOJNICA NAT. 300X400X40+40 </t>
  </si>
  <si>
    <t>156.</t>
  </si>
  <si>
    <t>OVOJNICA NAT. 300X400X70+50</t>
  </si>
  <si>
    <t>157.</t>
  </si>
  <si>
    <t>LEPILO PROZORNO V STIKU 8,2g</t>
  </si>
  <si>
    <t>951461</t>
  </si>
  <si>
    <t>158.</t>
  </si>
  <si>
    <t>LEPILO UNIVERZALNO V TUBI 30-40ml</t>
  </si>
  <si>
    <t>951462</t>
  </si>
  <si>
    <t>159.</t>
  </si>
  <si>
    <t>LEPILO SEKUNDNO V TUBI 3g</t>
  </si>
  <si>
    <t>160.</t>
  </si>
  <si>
    <t xml:space="preserve">LEPILO NA ROLERJU </t>
  </si>
  <si>
    <t>161.</t>
  </si>
  <si>
    <t>LOČILNI LISTI A4; 1/10 več barv</t>
  </si>
  <si>
    <t>162.</t>
  </si>
  <si>
    <t>LOČILNI LISTI 230x160; 1/10 več barv</t>
  </si>
  <si>
    <t>163.</t>
  </si>
  <si>
    <t>LOČILNI LISTI 230x100; 1/10 več barv</t>
  </si>
  <si>
    <t>164.</t>
  </si>
  <si>
    <t>LOČILNI LISTI 229x300; 1/10 več barv</t>
  </si>
  <si>
    <t>165.</t>
  </si>
  <si>
    <t>REGISTER A4 kartonski  - 12 delni, s številkami</t>
  </si>
  <si>
    <t>956866</t>
  </si>
  <si>
    <t>166.</t>
  </si>
  <si>
    <t>REGISTER A4 kartonski  - 31 delni, s številkami</t>
  </si>
  <si>
    <t>167.</t>
  </si>
  <si>
    <t xml:space="preserve">REGISTER A4 kartonski  - abeceda A-Ž </t>
  </si>
  <si>
    <t>956334</t>
  </si>
  <si>
    <t>168.</t>
  </si>
  <si>
    <t>REGISTER A4 kartonski  - 6 delni barvni</t>
  </si>
  <si>
    <t>169.</t>
  </si>
  <si>
    <t>REGISTER A4 kartonski  - 12 delni barvni</t>
  </si>
  <si>
    <t>170.</t>
  </si>
  <si>
    <t>REGISTER A4 kartonski  - 24 delni barvni</t>
  </si>
  <si>
    <t>171.</t>
  </si>
  <si>
    <t xml:space="preserve">REGISTER A5 kartonski  - abeceda A-Ž </t>
  </si>
  <si>
    <t>172.</t>
  </si>
  <si>
    <t>LONČEK ZA PISALA KOVINSKI ČRN</t>
  </si>
  <si>
    <t>173.</t>
  </si>
  <si>
    <t>LONČEK ZA PISALA PVC</t>
  </si>
  <si>
    <t>951614</t>
  </si>
  <si>
    <t>174.</t>
  </si>
  <si>
    <t>LONČEK ZA SPONKE</t>
  </si>
  <si>
    <t>951615</t>
  </si>
  <si>
    <t>175.</t>
  </si>
  <si>
    <t>LONČEK ZA SPONKE MAGNET</t>
  </si>
  <si>
    <t>176.</t>
  </si>
  <si>
    <t>STOJALO KOVINSKO ZA PAPIRNO KOCKO 10X10CM</t>
  </si>
  <si>
    <t>177.</t>
  </si>
  <si>
    <t>STOJALO PVC ALI KOVINSKO ZA PAPIRNO KOCKO 10X10CM</t>
  </si>
  <si>
    <t>178.</t>
  </si>
  <si>
    <t>LUKNJAČ ZA LUKNJANJE 25 LISTOV</t>
  </si>
  <si>
    <t>951469</t>
  </si>
  <si>
    <t>179.</t>
  </si>
  <si>
    <t>LUKNJAČ ZA LUKNJANJE 40 LISTOV</t>
  </si>
  <si>
    <t>180.</t>
  </si>
  <si>
    <t>LUKNJAČ ZA LUKNJANJE 65 LISTOV</t>
  </si>
  <si>
    <t>181.</t>
  </si>
  <si>
    <t>LUKNJAČ ZA 4 LUKNJE</t>
  </si>
  <si>
    <t>182.</t>
  </si>
  <si>
    <t>LUPA</t>
  </si>
  <si>
    <t>183.</t>
  </si>
  <si>
    <t>MAGNET fi13več barv 8/1</t>
  </si>
  <si>
    <t>956875</t>
  </si>
  <si>
    <t>184.</t>
  </si>
  <si>
    <t>MAGNET fi24 več barv 6/1</t>
  </si>
  <si>
    <t>955633</t>
  </si>
  <si>
    <t>185.</t>
  </si>
  <si>
    <t>MAGNET fi32 več barv 4/1</t>
  </si>
  <si>
    <t>955624</t>
  </si>
  <si>
    <t>186.</t>
  </si>
  <si>
    <t>MAPA - TABLICA CLIPBOARD VEČ BARV</t>
  </si>
  <si>
    <t>187.</t>
  </si>
  <si>
    <t>MAPA A4 VLOŽNA IBM U PP za vlagajanje v registratorje sijaj 110mic 50/1</t>
  </si>
  <si>
    <t>188.</t>
  </si>
  <si>
    <t>MAPA A4 U PP sijaj 130mic 50/1</t>
  </si>
  <si>
    <t>954077</t>
  </si>
  <si>
    <t>189.</t>
  </si>
  <si>
    <t>MAPA A4 U PP mat 130mic 50/1</t>
  </si>
  <si>
    <t>190.</t>
  </si>
  <si>
    <t>MAPA A4 L PVC ali PP sijaj 150mic 50/1</t>
  </si>
  <si>
    <t>191.</t>
  </si>
  <si>
    <t>MAPA A4 L PVC ali PP mat 150mic 50/1</t>
  </si>
  <si>
    <t>192.</t>
  </si>
  <si>
    <t>MAPA A4 L PVC ali PP sijaj 130mic</t>
  </si>
  <si>
    <t>954076</t>
  </si>
  <si>
    <t>193.</t>
  </si>
  <si>
    <t>MAPA PVC ali PP A4 S KOVINSKO SPONKO VEČ BARV</t>
  </si>
  <si>
    <t>951475</t>
  </si>
  <si>
    <t>194.</t>
  </si>
  <si>
    <t>MAPA PVC ali PP A4 S PVC SPONKO VEČ BARV</t>
  </si>
  <si>
    <t>195.</t>
  </si>
  <si>
    <t>MAPA CLIP A4 Z IZVLEČNO SPONKO VEČ BARV</t>
  </si>
  <si>
    <t>196.</t>
  </si>
  <si>
    <t>MAPA KABINET MINICLIP A4 VEČ BARV</t>
  </si>
  <si>
    <t>197.</t>
  </si>
  <si>
    <t>MAPA PREKLOPNA A4 Z ZAVIHKI VEČ BARV</t>
  </si>
  <si>
    <t>198.</t>
  </si>
  <si>
    <t>MAPA PREKLOPNA A4 Z ZAVIHKI IN ELASTIKO VEČ BARV</t>
  </si>
  <si>
    <t>199.</t>
  </si>
  <si>
    <t>MAPA PREŠPAN A4 NAVADNA VEČ BARV</t>
  </si>
  <si>
    <t>200.</t>
  </si>
  <si>
    <t>MAPA PREŠPAN A4 S KLAPO VEČ BARV</t>
  </si>
  <si>
    <t>201.</t>
  </si>
  <si>
    <t>MAPA PREŠPAN A4 S SPONKO VEČ BARV</t>
  </si>
  <si>
    <t>202.</t>
  </si>
  <si>
    <t>MAPA PREŠPAN S SPONKO A4-POLOVIČNA TRŠA - 400-450 g</t>
  </si>
  <si>
    <t>203.</t>
  </si>
  <si>
    <t xml:space="preserve">MAPA A4 S KLAPO IN ELASTIKO VEČ BARV </t>
  </si>
  <si>
    <t>204.</t>
  </si>
  <si>
    <t>MAPA A4 S KLAPO IN ELASTIKO VEČ BARV 10-30</t>
  </si>
  <si>
    <t>205.</t>
  </si>
  <si>
    <t>MAPA A4 S KLAPO IN ELASTIKO VEČ BARV 30-50</t>
  </si>
  <si>
    <t>954494</t>
  </si>
  <si>
    <t>206.</t>
  </si>
  <si>
    <t>MAPA HERBARIJ S KLAPO IN TRAKI VEČ BARV</t>
  </si>
  <si>
    <t>207.</t>
  </si>
  <si>
    <t>MAPA ZA NAČRTE A4 s hitrovezom in polovično prednjo platnico</t>
  </si>
  <si>
    <t>208.</t>
  </si>
  <si>
    <t>MAPA RINČNA 2P 13-15 VEČ BARV</t>
  </si>
  <si>
    <t>209.</t>
  </si>
  <si>
    <t>MAPA RINČNA 2P 25-30 VEČ BARV</t>
  </si>
  <si>
    <t>210.</t>
  </si>
  <si>
    <t>MAPA RINČNA 2P 25-35 VEČ BARV</t>
  </si>
  <si>
    <t>211.</t>
  </si>
  <si>
    <t>MAPA DATA 320x395 A3 MODRA</t>
  </si>
  <si>
    <t>212.</t>
  </si>
  <si>
    <t>MAPA PODPISNA 10 DELNA</t>
  </si>
  <si>
    <t>213.</t>
  </si>
  <si>
    <t>MAPA PODPISNA 18 DELNA</t>
  </si>
  <si>
    <t>214.</t>
  </si>
  <si>
    <t xml:space="preserve">MAPA SORT.HARMONIKA A-Ž ČRNA </t>
  </si>
  <si>
    <t>215.</t>
  </si>
  <si>
    <t>NAMIZNA PODLOGA SLOVENIJA 850X458</t>
  </si>
  <si>
    <t>216.</t>
  </si>
  <si>
    <t>NAMIZNA PODLOGA KOLEDAR 60X40</t>
  </si>
  <si>
    <t>217.</t>
  </si>
  <si>
    <t xml:space="preserve">NOŽ ZA PISMA </t>
  </si>
  <si>
    <t>218.</t>
  </si>
  <si>
    <t>OBESEK ZA KLJUČE PVC več barv</t>
  </si>
  <si>
    <t>219.</t>
  </si>
  <si>
    <t>OLFA NOŽ OZEK</t>
  </si>
  <si>
    <t>220.</t>
  </si>
  <si>
    <t>OLFA NOŽ ŠIROK</t>
  </si>
  <si>
    <t>221.</t>
  </si>
  <si>
    <t>OVOJ ZA SPISE ELCO ORDO več barv</t>
  </si>
  <si>
    <t>957458</t>
  </si>
  <si>
    <t>222.</t>
  </si>
  <si>
    <t>OVOJ ZA SPISE beli s tiskom A4 90g</t>
  </si>
  <si>
    <t>223.</t>
  </si>
  <si>
    <t>OVOJ ZA SPISE rjav s tiskom A4 90g</t>
  </si>
  <si>
    <t>951568</t>
  </si>
  <si>
    <t>224.</t>
  </si>
  <si>
    <t>OVOJ ZA SPISE barvni s tiskom A4 več barv</t>
  </si>
  <si>
    <t>225.</t>
  </si>
  <si>
    <t>OZNAČEVALCI 3M POST-IT 680-več barv</t>
  </si>
  <si>
    <t>957962</t>
  </si>
  <si>
    <t>226.</t>
  </si>
  <si>
    <t>OZNAČEVALCI 3M POST-IT 680-31</t>
  </si>
  <si>
    <t>227.</t>
  </si>
  <si>
    <t>OZNAČEVALCI 3M POST-IT 686</t>
  </si>
  <si>
    <t>228.</t>
  </si>
  <si>
    <t>OZNAČEVALCI 3M 683-5CB 5 BARV</t>
  </si>
  <si>
    <t>zavitek</t>
  </si>
  <si>
    <t>229.</t>
  </si>
  <si>
    <t>OZNAČEVALCI 3M 684-ARR1 puščice</t>
  </si>
  <si>
    <t>955889</t>
  </si>
  <si>
    <t>230.</t>
  </si>
  <si>
    <t>PVC ROB A4 ZA VPENJANJE V REGISTRATOR 100 KOSOV V ŠKATLI</t>
  </si>
  <si>
    <t>231.</t>
  </si>
  <si>
    <t>PRIPONKA ZA SLUŽBENO IZKAZNICO Z VRVICO (jo-jo)</t>
  </si>
  <si>
    <t>951577</t>
  </si>
  <si>
    <t>232.</t>
  </si>
  <si>
    <t>PODAJALEC ZA TRAK LEP. ČRN  - 19X33</t>
  </si>
  <si>
    <t>951464</t>
  </si>
  <si>
    <t>233.</t>
  </si>
  <si>
    <t>STOJALO ZA LEPILNI TRAK - ČRN  - 24X66</t>
  </si>
  <si>
    <t>234.</t>
  </si>
  <si>
    <t>PODLOGA ZA MIŠKO TEKSTIL</t>
  </si>
  <si>
    <t>235.</t>
  </si>
  <si>
    <t>PODLOGA ZA MIŠKO z gelom</t>
  </si>
  <si>
    <t>951650</t>
  </si>
  <si>
    <t>236.</t>
  </si>
  <si>
    <t>PODLOGA - GEL za zapestje</t>
  </si>
  <si>
    <t>237.</t>
  </si>
  <si>
    <t>PREDALNIK zaboj z vsaj štirimi predali, PVC</t>
  </si>
  <si>
    <t>238.</t>
  </si>
  <si>
    <t>PREDAL PVC A4, transparentni - več barv</t>
  </si>
  <si>
    <t>239.</t>
  </si>
  <si>
    <t>PREDAL PVC A4, prozoren</t>
  </si>
  <si>
    <t>951773</t>
  </si>
  <si>
    <t>240.</t>
  </si>
  <si>
    <t>Radirka bela</t>
  </si>
  <si>
    <t>951500</t>
  </si>
  <si>
    <t>241.</t>
  </si>
  <si>
    <t>Radirka bela, narejena iz umetne mase</t>
  </si>
  <si>
    <t>242.</t>
  </si>
  <si>
    <t>RISALNI ŽEBLJIČKI ŠT. 4- ŠKATLICA</t>
  </si>
  <si>
    <t>951367</t>
  </si>
  <si>
    <t>243.</t>
  </si>
  <si>
    <t>ŽEBLJIČKI ZA PLUTO BARVNI 100 V ŠKATLI</t>
  </si>
  <si>
    <t>951366</t>
  </si>
  <si>
    <t>244.</t>
  </si>
  <si>
    <t xml:space="preserve">RAVNILO PVC 20CM </t>
  </si>
  <si>
    <t>245.</t>
  </si>
  <si>
    <t>RAVNILO PVC 20CM BELO</t>
  </si>
  <si>
    <t>246.</t>
  </si>
  <si>
    <t xml:space="preserve">RAVNILO PVC 30CM </t>
  </si>
  <si>
    <t>951505</t>
  </si>
  <si>
    <t>247.</t>
  </si>
  <si>
    <t xml:space="preserve">RAVNILO PVC 30CM BELO </t>
  </si>
  <si>
    <t>248.</t>
  </si>
  <si>
    <t xml:space="preserve">RAVNILO PVC 40CM </t>
  </si>
  <si>
    <t>249.</t>
  </si>
  <si>
    <t>RAVNILO PVC 50CM</t>
  </si>
  <si>
    <t>951502</t>
  </si>
  <si>
    <t>250.</t>
  </si>
  <si>
    <t>MERILO TRIROBNO 1:25, 50, 100, 200, 1440, 288</t>
  </si>
  <si>
    <t>251.</t>
  </si>
  <si>
    <t>TRIKOTNIK 26 cm 45°</t>
  </si>
  <si>
    <t>252.</t>
  </si>
  <si>
    <t>TRIKOTNIK 26 cm 60°</t>
  </si>
  <si>
    <t>253.</t>
  </si>
  <si>
    <t>GEOTRIKOTNIK 16 cm</t>
  </si>
  <si>
    <t>254.</t>
  </si>
  <si>
    <t>GEOTRIKOTNIK 22 cm</t>
  </si>
  <si>
    <t>255.</t>
  </si>
  <si>
    <t>GEOTRIKOTNIK 31 cm</t>
  </si>
  <si>
    <t>256.</t>
  </si>
  <si>
    <t>ŠABLONA ROTRING ELIPSE</t>
  </si>
  <si>
    <t>257.</t>
  </si>
  <si>
    <t>ŠABLONA ROTRING KROGI</t>
  </si>
  <si>
    <t>258.</t>
  </si>
  <si>
    <t>RAZPENJAČ, PVC ali plastično držalo</t>
  </si>
  <si>
    <t>951610</t>
  </si>
  <si>
    <t>259.</t>
  </si>
  <si>
    <t>RAZPENJAČ KLEŠČE</t>
  </si>
  <si>
    <t>260.</t>
  </si>
  <si>
    <t>RAZPIHOVALEC PRAHU</t>
  </si>
  <si>
    <t>261.</t>
  </si>
  <si>
    <t>RAZREDČILO EDIGS 20ml</t>
  </si>
  <si>
    <t>951466</t>
  </si>
  <si>
    <t>262.</t>
  </si>
  <si>
    <t>REGISTRATOR SAMOSTOJNI  A4/ vsaj 75 - več barv</t>
  </si>
  <si>
    <t>263.</t>
  </si>
  <si>
    <t>REGISTRATOR V ŠKATLI  A4/ vsaj 75 - več barv</t>
  </si>
  <si>
    <t>264.</t>
  </si>
  <si>
    <t>REGISTRATOR SAMOSTOJNI  A4/ vsaj 75 - več barv, plasiticiran</t>
  </si>
  <si>
    <t>265.</t>
  </si>
  <si>
    <t>REGISTRATOR PLASTIFICIRAN V ŠKATLI  A4/ vsaj 75, z žepki - več barv</t>
  </si>
  <si>
    <t>266.</t>
  </si>
  <si>
    <t>REGISTRATOR SAMOSTOJNI  A4/ vsaj 45 - več barv</t>
  </si>
  <si>
    <t>951494</t>
  </si>
  <si>
    <t>267.</t>
  </si>
  <si>
    <t>REGISTRATOR V ŠKATLI  A4/ vsaj 45 - več barv</t>
  </si>
  <si>
    <t>956333</t>
  </si>
  <si>
    <t>268.</t>
  </si>
  <si>
    <t>REGISTRATOR SAMOSTOJNI  A4/ vsaj 45 - več barv, plasiticiran</t>
  </si>
  <si>
    <t>269.</t>
  </si>
  <si>
    <t>REGISTRATOR PLASTIFICIRAN V ŠKATLI  A4/ vsaj 45, z žepki - več barv</t>
  </si>
  <si>
    <t>270.</t>
  </si>
  <si>
    <t>REGISTRATOR SAMOSTOJNI  A5/ vsaj 75 - več barv</t>
  </si>
  <si>
    <t>271.</t>
  </si>
  <si>
    <t>REGISTRATOR V ŠKATLI  A5/ vsaj 75 - več barv</t>
  </si>
  <si>
    <t>951493</t>
  </si>
  <si>
    <t>272.</t>
  </si>
  <si>
    <t>ROLA RAČ.57X70X12 1+0 S.1/10/100</t>
  </si>
  <si>
    <t>951352</t>
  </si>
  <si>
    <t>273.</t>
  </si>
  <si>
    <t>SPENJAČ ZA 10 MM SPONKE</t>
  </si>
  <si>
    <t>274.</t>
  </si>
  <si>
    <t>SPENJAČ ZA SPONKE 24/6</t>
  </si>
  <si>
    <t>275.</t>
  </si>
  <si>
    <t>SPENJAČ PRIMULA 6</t>
  </si>
  <si>
    <t>954118</t>
  </si>
  <si>
    <t>276.</t>
  </si>
  <si>
    <t>SPENJAČ PRIMULA 12</t>
  </si>
  <si>
    <t>951523</t>
  </si>
  <si>
    <t>277.</t>
  </si>
  <si>
    <t>SPENJAČ LEITZ 5517</t>
  </si>
  <si>
    <t>951527</t>
  </si>
  <si>
    <t>278.</t>
  </si>
  <si>
    <t>SPENJAČ LEITZ 5501</t>
  </si>
  <si>
    <t>279.</t>
  </si>
  <si>
    <t>SPIRALA PVC 10MM BELA BCH 100/1</t>
  </si>
  <si>
    <t>951681</t>
  </si>
  <si>
    <t>280.</t>
  </si>
  <si>
    <t>SPIRALA PVC 12MM BELE BCH 100/1</t>
  </si>
  <si>
    <t>951682</t>
  </si>
  <si>
    <t>281.</t>
  </si>
  <si>
    <t xml:space="preserve">SPIRALA PVC 14MM BELE BCH 100/1 </t>
  </si>
  <si>
    <t>282.</t>
  </si>
  <si>
    <t xml:space="preserve">SPIRALA PVC 8MM BELE BCH 100/1 </t>
  </si>
  <si>
    <t>951680</t>
  </si>
  <si>
    <t>283.</t>
  </si>
  <si>
    <t xml:space="preserve">SPIRALE PVC 16MM BELE BCH 100/1 </t>
  </si>
  <si>
    <t>284.</t>
  </si>
  <si>
    <t xml:space="preserve">SPIRALE PVC 16MM ČRNE BCH 100/1 </t>
  </si>
  <si>
    <t>285.</t>
  </si>
  <si>
    <t xml:space="preserve">SPIRALE PVC 19 MM BELE BCH 100/1 </t>
  </si>
  <si>
    <t>957223</t>
  </si>
  <si>
    <t>286.</t>
  </si>
  <si>
    <t xml:space="preserve">SPIRALE PVC 22 MM BELE BCH 50/1 </t>
  </si>
  <si>
    <t>287.</t>
  </si>
  <si>
    <t xml:space="preserve">SPIRALE PVC 22MM ČRNE BCH 50/1 </t>
  </si>
  <si>
    <t>288.</t>
  </si>
  <si>
    <t xml:space="preserve">SPIRALE PVC 25MM BELE BCH 50/1 </t>
  </si>
  <si>
    <t>289.</t>
  </si>
  <si>
    <t xml:space="preserve">SPIRALE PVC 28MM BELE BCH 50/1 </t>
  </si>
  <si>
    <t>290.</t>
  </si>
  <si>
    <t xml:space="preserve">SPIRALE PVC 32MM BELE BCH 50/1 </t>
  </si>
  <si>
    <t>291.</t>
  </si>
  <si>
    <t xml:space="preserve">SPIRALE PVC 51MM BELE BCH 50/1 </t>
  </si>
  <si>
    <t>292.</t>
  </si>
  <si>
    <t>SPIRALE PVC 6MM BELE BCH 100/1</t>
  </si>
  <si>
    <t>951679</t>
  </si>
  <si>
    <t>293.</t>
  </si>
  <si>
    <t>SPONKE PALIČNE 24/6 1000/1</t>
  </si>
  <si>
    <t>951517</t>
  </si>
  <si>
    <t>294.</t>
  </si>
  <si>
    <t>SPONKE PALIČNE 6mm 1000/1</t>
  </si>
  <si>
    <t>954199</t>
  </si>
  <si>
    <t>295.</t>
  </si>
  <si>
    <t>SPONKE PALIČNE 10mm 1000/1</t>
  </si>
  <si>
    <t>951516</t>
  </si>
  <si>
    <t>296.</t>
  </si>
  <si>
    <t xml:space="preserve">SPONKE PALIČNE LEITZ 5591 K6 MODRE 1050/1 </t>
  </si>
  <si>
    <t>297.</t>
  </si>
  <si>
    <t xml:space="preserve">SPONKE PALIČNE LEITZ 5592 K8 RUMENE 1050/1 </t>
  </si>
  <si>
    <t>298.</t>
  </si>
  <si>
    <t xml:space="preserve">SPONKE PALIČNE LEITZ 5593 K10 ZELENE 1050/1 </t>
  </si>
  <si>
    <t>299.</t>
  </si>
  <si>
    <t>SPONKE PALIČNE LEITZ 5594 K12 RDEČE 1050/1</t>
  </si>
  <si>
    <t>300.</t>
  </si>
  <si>
    <t>Sponke papirne 20 mm; 100 kosov v škatli</t>
  </si>
  <si>
    <t>301.</t>
  </si>
  <si>
    <t>Sponke papirne 25 mm; 100 kosov v škatli</t>
  </si>
  <si>
    <t>951520</t>
  </si>
  <si>
    <t>302.</t>
  </si>
  <si>
    <t>Sponke papirne 25 mm; 100 kosov v škatli barvna</t>
  </si>
  <si>
    <t>303.</t>
  </si>
  <si>
    <t>Sponke papirne 30 mm; 100 kosov v škatli</t>
  </si>
  <si>
    <t>304.</t>
  </si>
  <si>
    <t>Sponke papirne 32 mm; 100 kosov v škatli</t>
  </si>
  <si>
    <t>305.</t>
  </si>
  <si>
    <t>Sponke papirne 45 mm; 100 kosov v škatli</t>
  </si>
  <si>
    <t>956456</t>
  </si>
  <si>
    <t>306.</t>
  </si>
  <si>
    <t>Sponke papirne 60 mm; 100 kosov v škatli</t>
  </si>
  <si>
    <t>951521</t>
  </si>
  <si>
    <t>307.</t>
  </si>
  <si>
    <t>STENSKI KOLEDAR TRODELNI - za tekoče leto</t>
  </si>
  <si>
    <t>308.</t>
  </si>
  <si>
    <t>KARTICA LAMINIRANA ZA PRIPONKE REDOLJUB</t>
  </si>
  <si>
    <t>309.</t>
  </si>
  <si>
    <t>KEMIČNI SVINČNIK - MODER</t>
  </si>
  <si>
    <t>310.</t>
  </si>
  <si>
    <t>KEMIČNI SVINČNIK - MODER Z GUMIJASTIM DRŽALOM ZA BOLJŠI PRIJEM</t>
  </si>
  <si>
    <t>311.</t>
  </si>
  <si>
    <t>KEMIČNI SVINČNIK - PILOT S MATIC VEČ BARV</t>
  </si>
  <si>
    <t>312.</t>
  </si>
  <si>
    <t>KEMIČNI SVINČNIK - PILOT BETTER VEČ BARV</t>
  </si>
  <si>
    <t>313.</t>
  </si>
  <si>
    <t>KEMIČNI SVINČNIK - PILOT SUPER GRIP (F) VEČ BARV</t>
  </si>
  <si>
    <t>314.</t>
  </si>
  <si>
    <t>KEMIČNI SVINČNIK - PILOT SUPER GRIP (M) VEČ BARV</t>
  </si>
  <si>
    <t>315.</t>
  </si>
  <si>
    <t>KEMIČNI SVINČNIK S PODSTAVKOM IN KOVINSKO VRVICO</t>
  </si>
  <si>
    <t>956746</t>
  </si>
  <si>
    <t>316.</t>
  </si>
  <si>
    <t>KROGLIČNO PISALO - več barv</t>
  </si>
  <si>
    <t>317.</t>
  </si>
  <si>
    <t>KROGLIČNO PISALO; Pilot V ball. grip - več barv</t>
  </si>
  <si>
    <t>955207</t>
  </si>
  <si>
    <t>318.</t>
  </si>
  <si>
    <t>KROGLIČNO PISALO; Pilot V ball - več barv</t>
  </si>
  <si>
    <t>951514</t>
  </si>
  <si>
    <t>319.</t>
  </si>
  <si>
    <t>KROGLIČNO PISALO; Pilot G2 05 - več barv</t>
  </si>
  <si>
    <t>320.</t>
  </si>
  <si>
    <t>KROGLIČNO PISALO; Pilot G2 07 - več barv</t>
  </si>
  <si>
    <t>321.</t>
  </si>
  <si>
    <t>SVINČNIK NAVADNI HB</t>
  </si>
  <si>
    <t>322.</t>
  </si>
  <si>
    <t>SVINČNIK NAVADNI HB Z RADIRKO</t>
  </si>
  <si>
    <t>951515</t>
  </si>
  <si>
    <t>323.</t>
  </si>
  <si>
    <t>SVINČNIK KOREKTURNI 1mm miška</t>
  </si>
  <si>
    <t>324.</t>
  </si>
  <si>
    <t>TEHNIČNI SVINČNIK 0,5</t>
  </si>
  <si>
    <t>325.</t>
  </si>
  <si>
    <t>TEHNIČNI SVINČNIK 0,7</t>
  </si>
  <si>
    <t>957029</t>
  </si>
  <si>
    <t>326.</t>
  </si>
  <si>
    <t>TEHNIČNI SVINČNIK PILOT 0,5</t>
  </si>
  <si>
    <t>951558</t>
  </si>
  <si>
    <t>327.</t>
  </si>
  <si>
    <t>TEHNIČNI SVINČNIK PILOT 0,7</t>
  </si>
  <si>
    <t>328.</t>
  </si>
  <si>
    <t>TERMO TRAK 57X25X12 1+0</t>
  </si>
  <si>
    <t>951355</t>
  </si>
  <si>
    <t>329.</t>
  </si>
  <si>
    <t>TERMO TRAK 57X50X12 1+0</t>
  </si>
  <si>
    <t>951362</t>
  </si>
  <si>
    <t>330.</t>
  </si>
  <si>
    <t>ADING ROLA TERMO 57X12X12 1+0</t>
  </si>
  <si>
    <t>951364</t>
  </si>
  <si>
    <t>331.</t>
  </si>
  <si>
    <t>TERMO TRAK 80X50X12 1+0</t>
  </si>
  <si>
    <t>951358</t>
  </si>
  <si>
    <t>332.</t>
  </si>
  <si>
    <t>TERMO TRAK 80X90X25 1+0</t>
  </si>
  <si>
    <t>951360</t>
  </si>
  <si>
    <t>333.</t>
  </si>
  <si>
    <t>Mince za tehnični svinčnik HB 0,5; 12 minc v škatli</t>
  </si>
  <si>
    <t>951478</t>
  </si>
  <si>
    <t>334.</t>
  </si>
  <si>
    <t>Mince za tehnični svinčnik HB 0,7; 12 minc v škatli</t>
  </si>
  <si>
    <t>955185</t>
  </si>
  <si>
    <t>335.</t>
  </si>
  <si>
    <t>Motvoz 1,25/2 185 M</t>
  </si>
  <si>
    <t>951564</t>
  </si>
  <si>
    <t>336.</t>
  </si>
  <si>
    <t>Motvoz 0,6/2 100 M</t>
  </si>
  <si>
    <t>337.</t>
  </si>
  <si>
    <t>Mikro kartica SD 32GB</t>
  </si>
  <si>
    <t>338.</t>
  </si>
  <si>
    <t>Šilček kovinski</t>
  </si>
  <si>
    <t>339.</t>
  </si>
  <si>
    <t>Šilček z lončkom</t>
  </si>
  <si>
    <t>951528</t>
  </si>
  <si>
    <t>340.</t>
  </si>
  <si>
    <t>Škarje 16 cm PVC ročaj</t>
  </si>
  <si>
    <t>955055</t>
  </si>
  <si>
    <t>341.</t>
  </si>
  <si>
    <t>Škarje 21 cm PVC ročaj</t>
  </si>
  <si>
    <t>342.</t>
  </si>
  <si>
    <t>ŠKATLA ARHIVSKA PRESSEL FA-210 330X310X340 10/1 v zavitku</t>
  </si>
  <si>
    <t>343.</t>
  </si>
  <si>
    <t>ŠKATLA ARHIVSKA S POKROVOM ZELENA - VZOREC NA OGLED PO NAROČILU</t>
  </si>
  <si>
    <t>344.</t>
  </si>
  <si>
    <t xml:space="preserve">ŠTAMPILJKA DATUM.TRODAT PRINTY 4810 3,8MM </t>
  </si>
  <si>
    <t>345.</t>
  </si>
  <si>
    <t>A.54- PRIJAVA ODSOTNOSTI Z DELA A6 SAMOKOPIRNI</t>
  </si>
  <si>
    <t>346.</t>
  </si>
  <si>
    <t>3.17 - GRADBENI DNEVNIK v bloku</t>
  </si>
  <si>
    <t>347.</t>
  </si>
  <si>
    <t>4.11 KUPOPRODAJNA POGODBA ZA VSA MOTORNA VOZILA</t>
  </si>
  <si>
    <t>951393</t>
  </si>
  <si>
    <t>348.</t>
  </si>
  <si>
    <t>5.39 - DOBAVNICA v bloku samokopirna</t>
  </si>
  <si>
    <t>951406</t>
  </si>
  <si>
    <t>349.</t>
  </si>
  <si>
    <t>5.63A - DELOVNI NALOG SAMOKOPIRNI v bloku</t>
  </si>
  <si>
    <t>350.</t>
  </si>
  <si>
    <t xml:space="preserve">E.7K-POTNI NALOG ZA PRE.OSEB A5 SAMOK. </t>
  </si>
  <si>
    <t>351.</t>
  </si>
  <si>
    <t>E.626A - ODDAJNICA MATERIALA A5 v bloku</t>
  </si>
  <si>
    <t>352.</t>
  </si>
  <si>
    <t>G.61-BLAGAJNIŠKI PREJEMEK A5-SAMOKOP.</t>
  </si>
  <si>
    <t>951394</t>
  </si>
  <si>
    <t>353.</t>
  </si>
  <si>
    <t>G.62-BLAGAJNIŠKI IZDATEK A5-SAMOKOP.</t>
  </si>
  <si>
    <t>354.</t>
  </si>
  <si>
    <t>H.1 (7.21) -NALOG ZA SLUŽB.POT.IN OBRAČ.A5 SAMOK.</t>
  </si>
  <si>
    <t>355.</t>
  </si>
  <si>
    <t>I.203A-NAPOTN.PREDH.PREV.ZDR.PREGL1/100/1000</t>
  </si>
  <si>
    <t>356.</t>
  </si>
  <si>
    <t xml:space="preserve">I.203B-NAPOTN.USMERJ.OBD.PREV.ZDR.1/100/1000JR </t>
  </si>
  <si>
    <t>357.</t>
  </si>
  <si>
    <t>KUVERTA ZA VROČANJE ZUP A4 L T6532</t>
  </si>
  <si>
    <t>358.</t>
  </si>
  <si>
    <t>0.54 PRIJAVA NASTOPA DOPUSTA v bloku</t>
  </si>
  <si>
    <t>951560</t>
  </si>
  <si>
    <t>359.</t>
  </si>
  <si>
    <t>0,6 KNJIGA PRITOŽB IN POHVAL</t>
  </si>
  <si>
    <t>954734</t>
  </si>
  <si>
    <t>360.</t>
  </si>
  <si>
    <t>TRAK LEPILNI 15X33 PROZOREN</t>
  </si>
  <si>
    <t>361.</t>
  </si>
  <si>
    <t>TRAK LEPILNI 19X33 PROZOREN</t>
  </si>
  <si>
    <t>958143</t>
  </si>
  <si>
    <t>362.</t>
  </si>
  <si>
    <t>TRAK LEPILNI 48X66 PROZOREN</t>
  </si>
  <si>
    <t>957406</t>
  </si>
  <si>
    <t>363.</t>
  </si>
  <si>
    <t>TRAK LEPILNI 19X33 NEVIDNI</t>
  </si>
  <si>
    <t>951758</t>
  </si>
  <si>
    <t>364.</t>
  </si>
  <si>
    <t>TRAK LEPILNI 24X66 PROZOREN</t>
  </si>
  <si>
    <t>951594</t>
  </si>
  <si>
    <t>365.</t>
  </si>
  <si>
    <t>TRAK LEPILNI 48X66 RJAV</t>
  </si>
  <si>
    <t>951597</t>
  </si>
  <si>
    <t>366.</t>
  </si>
  <si>
    <t>TRAK LEPILNI 50X33 obojestranski</t>
  </si>
  <si>
    <t>367.</t>
  </si>
  <si>
    <t>TRAK P-TCH TZ 231 bel/črn</t>
  </si>
  <si>
    <t>951751</t>
  </si>
  <si>
    <t>368.</t>
  </si>
  <si>
    <t>TRAK P-TCH TZ 621 rumen/črn</t>
  </si>
  <si>
    <t>951753</t>
  </si>
  <si>
    <t>369.</t>
  </si>
  <si>
    <t>TRAK P-TCH TZ 731 zelen/črn</t>
  </si>
  <si>
    <t>370.</t>
  </si>
  <si>
    <t xml:space="preserve">TRAK EMSTAR GR.51 ČRN/RDEČ </t>
  </si>
  <si>
    <t>371.</t>
  </si>
  <si>
    <t xml:space="preserve">TRAK KMP GR.52 ČRN/RDEČ </t>
  </si>
  <si>
    <t>372.</t>
  </si>
  <si>
    <t>TRAK BROTHER P-TOUCH 8000-24mm trak bel črn izpis</t>
  </si>
  <si>
    <t>373.</t>
  </si>
  <si>
    <t>TRAK BROTHER P-TOUCH 8000-18mm trak bel črn izpis</t>
  </si>
  <si>
    <t>374.</t>
  </si>
  <si>
    <t>TRAK BROTHER P-TOUCH 8000-9mm trak bel črn izpis</t>
  </si>
  <si>
    <t>375.</t>
  </si>
  <si>
    <t>TRAK BROTHER P-TOUCH 8000-12mm trak bel črn izpis</t>
  </si>
  <si>
    <t>376.</t>
  </si>
  <si>
    <t>TRAK BROTHER P-TOUCH 8000-6mm trak bel črn izpis</t>
  </si>
  <si>
    <t>377.</t>
  </si>
  <si>
    <t>TRAK TALLY 5040 TG</t>
  </si>
  <si>
    <t>951757</t>
  </si>
  <si>
    <t>378.</t>
  </si>
  <si>
    <t>TRAK TALLY 5023 10 MIC 397995</t>
  </si>
  <si>
    <t>951760</t>
  </si>
  <si>
    <t>379.</t>
  </si>
  <si>
    <t xml:space="preserve">VLAŽILEC PRSTOV EDIGS 8G </t>
  </si>
  <si>
    <t>951424</t>
  </si>
  <si>
    <t>380.</t>
  </si>
  <si>
    <t xml:space="preserve">VLAŽILEC PRSTOV EDIGS 18G </t>
  </si>
  <si>
    <t>957641</t>
  </si>
  <si>
    <t>381.</t>
  </si>
  <si>
    <t>VLAŽILEC PRSTOV gobica v škatlici</t>
  </si>
  <si>
    <t>951423</t>
  </si>
  <si>
    <t>382.</t>
  </si>
  <si>
    <t>VLOŽEK ROLER ZA PILOT G-2 0,7 VEČ BARV</t>
  </si>
  <si>
    <t>383.</t>
  </si>
  <si>
    <t>VREČKA DARILNA VALOVITA LEPENKA A4</t>
  </si>
  <si>
    <t>957758</t>
  </si>
  <si>
    <t>384.</t>
  </si>
  <si>
    <t xml:space="preserve">VRVICA-ZASTAVA 1,5MM/100M </t>
  </si>
  <si>
    <t>kolut</t>
  </si>
  <si>
    <t>385.</t>
  </si>
  <si>
    <t xml:space="preserve">VRVICA-ZASTAVA 1MM/100M </t>
  </si>
  <si>
    <t>951567</t>
  </si>
  <si>
    <t>386.</t>
  </si>
  <si>
    <t>VOŠČENKE - 12 VOŠČENK V ŠKATLI</t>
  </si>
  <si>
    <t>šk</t>
  </si>
  <si>
    <t>387.</t>
  </si>
  <si>
    <t>USB ključek 8GB</t>
  </si>
  <si>
    <t>956328</t>
  </si>
  <si>
    <t>388.</t>
  </si>
  <si>
    <t>USB ključek 16GB</t>
  </si>
  <si>
    <t>956339</t>
  </si>
  <si>
    <t>389.</t>
  </si>
  <si>
    <t>USB ključek 32GB</t>
  </si>
  <si>
    <t>956369</t>
  </si>
  <si>
    <t>390.</t>
  </si>
  <si>
    <t>ZVEZEK A4, MEHKE PLATNICE, ČRTAN, 50-60 LISTNI</t>
  </si>
  <si>
    <t>391.</t>
  </si>
  <si>
    <t>ZVEZEK A4, TRDE PLATNICE, ČRTAN, 100 LISTNI</t>
  </si>
  <si>
    <t>951418</t>
  </si>
  <si>
    <t>392.</t>
  </si>
  <si>
    <t>ZVEZEK A4, TRDE PLATNICE, ČRTAN, 200 LISTNI</t>
  </si>
  <si>
    <t>393.</t>
  </si>
  <si>
    <t>ZVEZEK A4, TRDE PLATNICE, ČRTAN, 300 LISTNI z identifikacijo</t>
  </si>
  <si>
    <t>952825</t>
  </si>
  <si>
    <t>394.</t>
  </si>
  <si>
    <t>ZVEZEK A4, TRDE PLATNICE, ČRTAN, abeceda 100 LISTNI</t>
  </si>
  <si>
    <t>395.</t>
  </si>
  <si>
    <t>ZVEZEK A5, TRDE PLATNICE, ČRTAN, 100 LISTNI</t>
  </si>
  <si>
    <t>396.</t>
  </si>
  <si>
    <t>ZVEZEK A4, ŠPIRALNI, ČRTAN, 80-100 LISTNI</t>
  </si>
  <si>
    <t>397.</t>
  </si>
  <si>
    <t>ZVEZEK A5, ŠPIRALNI, ČRTAN, 80-100 LISTNI</t>
  </si>
  <si>
    <t>398.</t>
  </si>
  <si>
    <t>Žepki za plastificiranje A4 125 MIC 100/1</t>
  </si>
  <si>
    <t>399.</t>
  </si>
  <si>
    <t>Žepki za plastificiranje A3 125 MIC 100/1</t>
  </si>
  <si>
    <t>400.</t>
  </si>
  <si>
    <t>Žepki za plastificiranje A4 samolepilni vsaj 125 MIC 100/1</t>
  </si>
  <si>
    <t>401.</t>
  </si>
  <si>
    <t>PAPIR ŠELESHAMER A4 200g 200/1</t>
  </si>
  <si>
    <t>951605</t>
  </si>
  <si>
    <t>402.</t>
  </si>
  <si>
    <t xml:space="preserve">PAPIR INDIGO A4 KORES 1200 MODER 100/1 </t>
  </si>
  <si>
    <t>951425</t>
  </si>
  <si>
    <t>403.</t>
  </si>
  <si>
    <t>KARTON ZA SELITEV 600X400X400</t>
  </si>
  <si>
    <t>404.</t>
  </si>
  <si>
    <t>MAPA FCK 4 RINKE A4 25-35 MODRA</t>
  </si>
  <si>
    <t>405.</t>
  </si>
  <si>
    <t>MAPA PREŠPAN S KLAPO A4 TRŠA 400 - 450g RUMENA</t>
  </si>
  <si>
    <t>406.</t>
  </si>
  <si>
    <t>MAPA PREŠPAN S KLAPO A4 TRŠA 400 - 450g MODRA</t>
  </si>
  <si>
    <t>407.</t>
  </si>
  <si>
    <t>MAPA PREŠPAN S KLAPO A4 TRŠA 400 - 450g RDEČA</t>
  </si>
  <si>
    <t>408.</t>
  </si>
  <si>
    <t>MAPA PREŠPAN S KLAPO A4 TRŠA 400 - 450g ORANŽNA</t>
  </si>
  <si>
    <t>409.</t>
  </si>
  <si>
    <t>MAPA PREŠPAN S SPONKO A4 TRŠA 400 - 450g RUMENA</t>
  </si>
  <si>
    <t>410.</t>
  </si>
  <si>
    <t>MAPA PREŠPAN S SPONKO A4 TRŠA 400 - 450g MODRA</t>
  </si>
  <si>
    <t>411.</t>
  </si>
  <si>
    <t>MAPA PREŠPAN S SPONKO A4 TRŠA 400 - 450g RDEČA</t>
  </si>
  <si>
    <t>412.</t>
  </si>
  <si>
    <t>MAPA PREŠPAN S SPONKO A4 TRŠA 400 - 450g ORANŽNA</t>
  </si>
  <si>
    <t>413.</t>
  </si>
  <si>
    <t>MAPA PREŠPAN S SPONKO A4-POLOVIČNE - BREZ TISKA TRŠA 400 - 450g MODRA</t>
  </si>
  <si>
    <t>414.</t>
  </si>
  <si>
    <t>SPENJAČ LEITZ 5551 NAMIZNI</t>
  </si>
  <si>
    <t>415.</t>
  </si>
  <si>
    <t>FLOMASTER PILOT SCA-TM, VEČ BARV</t>
  </si>
  <si>
    <t>416.</t>
  </si>
  <si>
    <t>MAPA PROJEKTNA A4(mapa polovična H 15MM ZELENA  WOODSTOCK 285g -ROBIKUM)</t>
  </si>
  <si>
    <t>417.</t>
  </si>
  <si>
    <t>VREČKA PAPIRNA KRIŽNO DNO 353X250, RJAVA, SILIKON</t>
  </si>
  <si>
    <t>418.</t>
  </si>
  <si>
    <t>VREČKA PAPIRNA KRIŽNO DNO 400X300, RJAVA, SILIKON</t>
  </si>
  <si>
    <t>419.</t>
  </si>
  <si>
    <t>KUVERTA A4 RUMENA, 340X230 NAVADNA</t>
  </si>
  <si>
    <t>420.</t>
  </si>
  <si>
    <t>Samolepilni lističi 102x76mm; 100 listov v blokcu</t>
  </si>
  <si>
    <t>421.</t>
  </si>
  <si>
    <t>Blok špiralni A4 za mapo</t>
  </si>
  <si>
    <t>956335</t>
  </si>
  <si>
    <t>422.</t>
  </si>
  <si>
    <t>Označevalec INDEX 20x50 4x40l</t>
  </si>
  <si>
    <t>423.</t>
  </si>
  <si>
    <t>Svinčnik Pilot H-185 super grip</t>
  </si>
  <si>
    <t>424.</t>
  </si>
  <si>
    <t>Elastika križna x fi 100 mm +/-10mm, 100g (+/-10g) vrečka</t>
  </si>
  <si>
    <t>425.</t>
  </si>
  <si>
    <t>Predalnik leitz 5-delni 5280-25 rdeč</t>
  </si>
  <si>
    <t>426.</t>
  </si>
  <si>
    <t xml:space="preserve">Samolepilni blok "z" NN 75*75 100L </t>
  </si>
  <si>
    <t>427.</t>
  </si>
  <si>
    <t>MAPA PVC LA4 120 MIC</t>
  </si>
  <si>
    <t>428.</t>
  </si>
  <si>
    <t xml:space="preserve">REGISTRATOR A4 ŠIROK OVOJ VEČ BARV </t>
  </si>
  <si>
    <t>951497</t>
  </si>
  <si>
    <t>429.</t>
  </si>
  <si>
    <t>MAPA DURABLE DIVISOFLEX D-2557</t>
  </si>
  <si>
    <t>430.</t>
  </si>
  <si>
    <t>OBRAZEC 7,11 menica</t>
  </si>
  <si>
    <t>955190</t>
  </si>
  <si>
    <t>431.</t>
  </si>
  <si>
    <t>SPONKE ZA SPENJAČ 24/8 NIKO 1/1000</t>
  </si>
  <si>
    <t>432.</t>
  </si>
  <si>
    <t>KOCKA SAMOLEPILNA 75x75 več barv 1/400</t>
  </si>
  <si>
    <t>kocka</t>
  </si>
  <si>
    <t>433.</t>
  </si>
  <si>
    <t>Kemični svinčnik Pilot super grip - več barv</t>
  </si>
  <si>
    <t>434.</t>
  </si>
  <si>
    <t>Označevalec - marker STAEDLER 364- več barv</t>
  </si>
  <si>
    <t>435.</t>
  </si>
  <si>
    <t>DATIRKA TRODAT PRINTY 4724 odtis 3MM, AVTOMATSKA</t>
  </si>
  <si>
    <t>436.</t>
  </si>
  <si>
    <t>DATIRKA TRODAT PRINTY 4810 3,8MM AVTOMATSKA</t>
  </si>
  <si>
    <t>437.</t>
  </si>
  <si>
    <t>DATIRKA TRODAT PRINTY 4820 4MM AVTOMATSKA</t>
  </si>
  <si>
    <t>438.</t>
  </si>
  <si>
    <t xml:space="preserve">DATIRKA TRODAT PRINTY 4850 Z NAPISOM ˝PREJETO˝ </t>
  </si>
  <si>
    <t>439.</t>
  </si>
  <si>
    <t>FOLIJA STRETCH 23MIC/5KG 87292</t>
  </si>
  <si>
    <t>440.</t>
  </si>
  <si>
    <t>Folija za plastificiranje A5 125MIC - 100 folij v paketu</t>
  </si>
  <si>
    <t>paket</t>
  </si>
  <si>
    <t>441.</t>
  </si>
  <si>
    <t>Folija za plastificiranje A5 75/80MIC - 100 folij v paketu</t>
  </si>
  <si>
    <t>442.</t>
  </si>
  <si>
    <t>KREDA KOH-I-NOOR BELA 1/100 KVADRATNA</t>
  </si>
  <si>
    <t>443.</t>
  </si>
  <si>
    <t>Trak lepilni mask 50mm x 50m rumen</t>
  </si>
  <si>
    <t>444.</t>
  </si>
  <si>
    <t>OVOJ ZA SPISE obr TI 0,14 bel - 100 kosov v paketu</t>
  </si>
  <si>
    <t>445.</t>
  </si>
  <si>
    <t>OBR. 5.25 FURS Vezana knjiga računov</t>
  </si>
  <si>
    <t>955209</t>
  </si>
  <si>
    <t>446.</t>
  </si>
  <si>
    <t>KARTOTEKA VISEČA KARTICA</t>
  </si>
  <si>
    <t>951458</t>
  </si>
  <si>
    <t>447.</t>
  </si>
  <si>
    <t>LEPENKA A3 BEL ŠELESHAMER 1/200</t>
  </si>
  <si>
    <t>951604</t>
  </si>
  <si>
    <t>448.</t>
  </si>
  <si>
    <t>TRAK TZ 721 9MM ČRNA NA ZELENEM BROTHER</t>
  </si>
  <si>
    <t>951754</t>
  </si>
  <si>
    <t>449.</t>
  </si>
  <si>
    <t>VREČKA NATRON ZA REG. TABL. 17X63X5</t>
  </si>
  <si>
    <t>952580</t>
  </si>
  <si>
    <t>450.</t>
  </si>
  <si>
    <t>PODLOGA Z VPENJALNO SPONKO</t>
  </si>
  <si>
    <t>955253</t>
  </si>
  <si>
    <t>451.</t>
  </si>
  <si>
    <t>TRAK RAČ. STROJA RDEČ-ČRN 13MM FI 3,5CM</t>
  </si>
  <si>
    <t>955258</t>
  </si>
  <si>
    <t>452.</t>
  </si>
  <si>
    <t>MAPA RAZŠIRLJIVA A4 IBM PVC ZA KATALOGE</t>
  </si>
  <si>
    <t>955313</t>
  </si>
  <si>
    <t>453.</t>
  </si>
  <si>
    <t>SPONKA-ŠČIPALKA ZA PAPIR 510/3 25MM</t>
  </si>
  <si>
    <t>955518</t>
  </si>
  <si>
    <t>454.</t>
  </si>
  <si>
    <t>SPONKA-ŠČIPALKA ZA PAPIR 510/4 19MM</t>
  </si>
  <si>
    <t>955519</t>
  </si>
  <si>
    <t>455.</t>
  </si>
  <si>
    <t>BLAZINICA ZA ŽIG COLOP E/10</t>
  </si>
  <si>
    <t>955575</t>
  </si>
  <si>
    <t>456.</t>
  </si>
  <si>
    <t>PODLOŽNA MAPA Z VPENJALNO SPONKO PVC</t>
  </si>
  <si>
    <t>955676</t>
  </si>
  <si>
    <t>457.</t>
  </si>
  <si>
    <t>TERMO TRAK 76X25X12 1+0</t>
  </si>
  <si>
    <t>955960</t>
  </si>
  <si>
    <t>458.</t>
  </si>
  <si>
    <t>TERMO TRAK 80X80X12 1+0</t>
  </si>
  <si>
    <t>955996</t>
  </si>
  <si>
    <t>459.</t>
  </si>
  <si>
    <t>KOCKA SAMOLEP. POST-IT 3M 76X76 450L</t>
  </si>
  <si>
    <t>956007</t>
  </si>
  <si>
    <t>460.</t>
  </si>
  <si>
    <t>TRAK TZE-631 12MM ČRNA/RUMENEM BROTHER</t>
  </si>
  <si>
    <t>956517</t>
  </si>
  <si>
    <t>461.</t>
  </si>
  <si>
    <t>TRAK TZE-431 12MM ČRNA/RDEČEM BROTHER</t>
  </si>
  <si>
    <t>956518</t>
  </si>
  <si>
    <t>462.</t>
  </si>
  <si>
    <t>MAPA PVC A5 Z ZADRGO DONAU</t>
  </si>
  <si>
    <t>956544</t>
  </si>
  <si>
    <t>463.</t>
  </si>
  <si>
    <t>USB KLJUČ 128GB</t>
  </si>
  <si>
    <t>956644</t>
  </si>
  <si>
    <t>464.</t>
  </si>
  <si>
    <t>OZNAČEVALEC INDEX POST-IT 3M 680-2 50L</t>
  </si>
  <si>
    <t>957005</t>
  </si>
  <si>
    <t>465.</t>
  </si>
  <si>
    <t>MAPA KATALOG U-20 LEITZ WOW</t>
  </si>
  <si>
    <t>957059</t>
  </si>
  <si>
    <t>466.</t>
  </si>
  <si>
    <t>VLOŽEK COLOP E/30 ZA PRINTER 30</t>
  </si>
  <si>
    <t>957096</t>
  </si>
  <si>
    <t>467.</t>
  </si>
  <si>
    <t>TRAK TZE-621 9MM ČRNA/RUMENEM BROTHER</t>
  </si>
  <si>
    <t>957106</t>
  </si>
  <si>
    <t>468.</t>
  </si>
  <si>
    <t>TRAK TZE-221 9MM ČRNA/BELEM BROTHER</t>
  </si>
  <si>
    <t>957107</t>
  </si>
  <si>
    <t>469.</t>
  </si>
  <si>
    <t>TRAK TZE-421 9MM ČRNA/RDEČEM BROTHER</t>
  </si>
  <si>
    <t>957109</t>
  </si>
  <si>
    <t>470.</t>
  </si>
  <si>
    <t>BATERIJA CR2032 3V KCR 3032, CR2032, E-CR2032</t>
  </si>
  <si>
    <t>471.</t>
  </si>
  <si>
    <t>STOJALO ZA VISEČE MAPE ESSELTE Z MAPAMI RDEČA 1993/504470</t>
  </si>
  <si>
    <t>472.</t>
  </si>
  <si>
    <t>SPONKE ZA SPENJAČ ŠT. 6 MAESTRI JOLLY BAKRENE/ZLATE 1/1000</t>
  </si>
  <si>
    <t>473.</t>
  </si>
  <si>
    <t>BATERIJA CAMELION 1.5 V LR44/AG13/KA76</t>
  </si>
  <si>
    <t>474.</t>
  </si>
  <si>
    <t>MAPA PODPISANA DONAU 8649119-10</t>
  </si>
  <si>
    <t>475.</t>
  </si>
  <si>
    <t>MAPA VISEČA ESSELTE PENDAFLEX 9031 1/25</t>
  </si>
  <si>
    <t>476.</t>
  </si>
  <si>
    <t>BATERIJA CR 2025 3V</t>
  </si>
  <si>
    <t>477.</t>
  </si>
  <si>
    <t>PAPIR ENOLISTNI ZA PLAČE - STANDARD 1škatla/1500</t>
  </si>
  <si>
    <t>478.</t>
  </si>
  <si>
    <t>Flomaster STABILO point 88-0,4mm barve</t>
  </si>
  <si>
    <t>479.</t>
  </si>
  <si>
    <t xml:space="preserve">Obrazec UPN QR A4 spodaj </t>
  </si>
  <si>
    <t>957982</t>
  </si>
  <si>
    <t>480.</t>
  </si>
  <si>
    <t>ROLER PILOT BLN-VBG5 BALL 97852</t>
  </si>
  <si>
    <t>481.</t>
  </si>
  <si>
    <t>ROLER PILOT BL-FR7 FRIXION BALL Z RADIRK</t>
  </si>
  <si>
    <t>482.</t>
  </si>
  <si>
    <t>Flomaster za bele table Staedler 351 WP4</t>
  </si>
  <si>
    <t>483.</t>
  </si>
  <si>
    <t>OBR. 4,22 KNJIŽICA MOTORNEGA VOZILA A6</t>
  </si>
  <si>
    <t>484.</t>
  </si>
  <si>
    <t>USB ključek 512GB</t>
  </si>
  <si>
    <t>485.</t>
  </si>
  <si>
    <t>Obrazec CN 07 Roza karton povranica brez kuverte samolepilna</t>
  </si>
  <si>
    <t>486.</t>
  </si>
  <si>
    <t>Obrazec 4,9 Potni nalog za tovorno motorno vozilo</t>
  </si>
  <si>
    <t>487.</t>
  </si>
  <si>
    <t>Obrazec 6,20 Nalog za nadurno delo A5 kopirni</t>
  </si>
  <si>
    <t>488.</t>
  </si>
  <si>
    <t>Obrazec UPN  QR A4  laser 3x</t>
  </si>
  <si>
    <t>489.</t>
  </si>
  <si>
    <t>Luknjač 1 luknja</t>
  </si>
  <si>
    <t>490.</t>
  </si>
  <si>
    <t>Trak EPSON LQ 690 C13S015610</t>
  </si>
  <si>
    <t>491.</t>
  </si>
  <si>
    <t>ARHIVSKA ŠKATLA 380X270X100</t>
  </si>
  <si>
    <t>951487</t>
  </si>
  <si>
    <t>492.</t>
  </si>
  <si>
    <t>ARHIVSKA ŠKATLA 380X300X300MM</t>
  </si>
  <si>
    <t>957716</t>
  </si>
  <si>
    <t>493.</t>
  </si>
  <si>
    <t>ARHIVSKA ŠKATLA 470X310X100</t>
  </si>
  <si>
    <t>956349</t>
  </si>
  <si>
    <t>494.</t>
  </si>
  <si>
    <t>CD-R NN 700MB 80MIN 52X 1/50 TORTICA</t>
  </si>
  <si>
    <t>955128</t>
  </si>
  <si>
    <t>495.</t>
  </si>
  <si>
    <t>DEMO BLOK 68X99, 20 LISTOV, 80G, 6 LUKENJ</t>
  </si>
  <si>
    <t>957891</t>
  </si>
  <si>
    <t>496.</t>
  </si>
  <si>
    <t>ETIKETA LASER A4 105X48  1/100</t>
  </si>
  <si>
    <t>957753</t>
  </si>
  <si>
    <t>497.</t>
  </si>
  <si>
    <t>ETIKETA LASER S-96 192X38 1/100</t>
  </si>
  <si>
    <t>956403</t>
  </si>
  <si>
    <t>498.</t>
  </si>
  <si>
    <t>ETIKETE AVERY ZWECKFORM 3479 70X32 1/100</t>
  </si>
  <si>
    <t>957866</t>
  </si>
  <si>
    <t>499.</t>
  </si>
  <si>
    <t>FOLIJA ZA PLASTIFIK. 303X216MM A4 100MIC</t>
  </si>
  <si>
    <t>957751</t>
  </si>
  <si>
    <t>500.</t>
  </si>
  <si>
    <t>FOLIJA ZA PLASTIFIKACIJO A5 125MIC</t>
  </si>
  <si>
    <t>955060</t>
  </si>
  <si>
    <t>501.</t>
  </si>
  <si>
    <t>KOCKA BELA LISTIČI 9X7X8</t>
  </si>
  <si>
    <t>957824</t>
  </si>
  <si>
    <t>502.</t>
  </si>
  <si>
    <t>MAGNETI FI 40MM 1/4 NN RAZLIČNE BARVE</t>
  </si>
  <si>
    <t>957634</t>
  </si>
  <si>
    <t>503.</t>
  </si>
  <si>
    <t>MAPA RINČNA A4 H4 2R/25-30 REDNIK FCK</t>
  </si>
  <si>
    <t>957743</t>
  </si>
  <si>
    <t>504.</t>
  </si>
  <si>
    <t>ŠKATLA ZA CD/DVD 1/1 SLIM PROZORNA</t>
  </si>
  <si>
    <t>956347</t>
  </si>
  <si>
    <t>505.</t>
  </si>
  <si>
    <t>TRAK TZE-231 12MM ČRNA/BELEM BROTHER</t>
  </si>
  <si>
    <t>957108</t>
  </si>
  <si>
    <t>506.</t>
  </si>
  <si>
    <t>Obrazec 0.24 MAPA ZA DOKUMENTE DELAVCEV 345X240</t>
  </si>
  <si>
    <t>507.</t>
  </si>
  <si>
    <t>MAPA PODPISNA DONAU A-Ž 8694001</t>
  </si>
  <si>
    <t>508.</t>
  </si>
  <si>
    <t>PODLOGA Z VPENJALNO SPONKO PLEKSI KLIP 228X318MM</t>
  </si>
  <si>
    <t>509.</t>
  </si>
  <si>
    <t xml:space="preserve">POSLOVNIK TEDENSKI Z DATUMI </t>
  </si>
  <si>
    <t>510.</t>
  </si>
  <si>
    <t>MIŠKA LOGITECH B100 BUSINESS USB OPTIČNA ČRNA</t>
  </si>
  <si>
    <t>511.</t>
  </si>
  <si>
    <t>MIŠKA LOGITECH BREZŽIČNA M187 ZA PRENOSNIKE</t>
  </si>
  <si>
    <t>512.</t>
  </si>
  <si>
    <t>MIŠKA VERTIKALNA TRUST VERTO 22879 BREZŽIČNA ERGONOMSKA</t>
  </si>
  <si>
    <t>513.</t>
  </si>
  <si>
    <t xml:space="preserve">VREČKA C4/4 229*324 SI BD BELA KRIŽNO DNO </t>
  </si>
  <si>
    <t>514.</t>
  </si>
  <si>
    <t>MAPA SWING CLIP YS 279A PROZORNA</t>
  </si>
  <si>
    <t>___________________________________</t>
  </si>
  <si>
    <t>JHL-54/25 Nakup pisarniškega materiala, Sklop št. 2: Kartuše in tonerji, prilagamo</t>
  </si>
  <si>
    <t>Zap. št.</t>
  </si>
  <si>
    <t>VREDNOST SKUPAJ V EUR</t>
  </si>
  <si>
    <t>NAVEDBA (original - nadomesten)</t>
  </si>
  <si>
    <t>ŠTEVILKA  ARTIKLA (SAP)      LPP</t>
  </si>
  <si>
    <t>ŠTEVILKA  ARTIKLA (SAP) LPT</t>
  </si>
  <si>
    <t xml:space="preserve">ČRNILO HP MAINTENANCE 761 ZA DSJ T7100 CH649 </t>
  </si>
  <si>
    <t>ČRNILO HP 761 T7100 CM992A YELLOW</t>
  </si>
  <si>
    <t>ČRNILO HP 761 T7100 CM993A MAGENTA</t>
  </si>
  <si>
    <t>ČRNILO HP 761 T7100 CM994A CYAN</t>
  </si>
  <si>
    <t>ČRNILO HP 761 T7100 CM995A GRAY</t>
  </si>
  <si>
    <t>ČRNILO HP 761 T7100 CM997A ČRNA</t>
  </si>
  <si>
    <t>ČRNILO HP BLACK 932XL ZA OJ 6700 PREMIUM CN053AE</t>
  </si>
  <si>
    <t>ČRNILO HP YELLOW 933XL ZA OJ 6700 PREMIUM CN056AE</t>
  </si>
  <si>
    <t>ČRNILO HP MAGENTA 933XL ZA OJ 6700 PREMIUM CN055AE</t>
  </si>
  <si>
    <t>ČRNILO HP CYAN 933XL ZA OJ 6700 PREMIUM CN054AE</t>
  </si>
  <si>
    <t>TONER HP ZA 1005 CB 435 A</t>
  </si>
  <si>
    <t>TONER HP 950 BLACK CN045A</t>
  </si>
  <si>
    <t>TONER HP 951 YELLOW XL CN046A</t>
  </si>
  <si>
    <t>TONER HP 951 CYAN XL CN048A</t>
  </si>
  <si>
    <t>TONER HP 951 MAGENTA XL CN047A</t>
  </si>
  <si>
    <t>TONER ZA HP 344 BARVNA C9363A DJ 6540,5740,6540 (C9363EE)</t>
  </si>
  <si>
    <t xml:space="preserve">TONER HP 36  CB436A LJ P1505/N </t>
  </si>
  <si>
    <t>TONER HP CE285A LJ P1102/M1130 BLACK</t>
  </si>
  <si>
    <t xml:space="preserve">TONER HP CE505A LJ P2035/2055 2,3K </t>
  </si>
  <si>
    <t xml:space="preserve">TONER HP Q2612A LJ 1010/1012/1015/1020/1022/3015/ </t>
  </si>
  <si>
    <t xml:space="preserve">TONER HP Q7553X LJ P2015 7K </t>
  </si>
  <si>
    <t xml:space="preserve">TONER KYOCERA TK-170 FS 1320/1370 7,2K </t>
  </si>
  <si>
    <t>TONER KYOCERA TK-3130 FS-4200D</t>
  </si>
  <si>
    <t>TONER KYOCERA TK-550K FS-C5200DN BLACK</t>
  </si>
  <si>
    <t>TONER KYOCERA TK-550C FS-C5200DN</t>
  </si>
  <si>
    <t>TONER KYOCERA TK-550Y FS-C5200DN</t>
  </si>
  <si>
    <r>
      <t xml:space="preserve">TONER KYOCERA </t>
    </r>
    <r>
      <rPr>
        <sz val="10"/>
        <rFont val="Tahoma"/>
        <family val="2"/>
        <charset val="238"/>
      </rPr>
      <t>T</t>
    </r>
    <r>
      <rPr>
        <sz val="11"/>
        <rFont val="Tahoma"/>
        <family val="2"/>
        <charset val="238"/>
      </rPr>
      <t xml:space="preserve">K-550M FS-C5200DN </t>
    </r>
  </si>
  <si>
    <t>TONER KYOCERA TK-580C FS-C5150DN CYAN</t>
  </si>
  <si>
    <t>TONER KYOCERA TK-580K FS-C5150DN BLACK</t>
  </si>
  <si>
    <t>TONER KYOCERA TK-580M FS-C5150DN MAGENTA</t>
  </si>
  <si>
    <t>TONER KYOCERA TK-580Y FS-C5150DN YELLOW</t>
  </si>
  <si>
    <t>TONER KYOCERA TK-590Y ZA FS-C5250DN YELLOW</t>
  </si>
  <si>
    <t>TONER KYOCERA TK-590K ZA FS-C5250DN BLACK</t>
  </si>
  <si>
    <t>TONER KYOCERA TK-590M ZA FS-C5250DN MAGENTA</t>
  </si>
  <si>
    <t>TONER KYOCERA TK-590C ZA FS-C5250DN CYAN</t>
  </si>
  <si>
    <t>TONER KYOCERA TK-8505C CYAN</t>
  </si>
  <si>
    <t>TONER KYOCERA TK-8505K BLACK</t>
  </si>
  <si>
    <t>TONER KYOCERA TK-8505M MAGENTA</t>
  </si>
  <si>
    <t>TONER KYOCERA TK-8505Y YELLOW</t>
  </si>
  <si>
    <t>WT-860 WASTE TONER BOTTLE</t>
  </si>
  <si>
    <t>TONER KYOCERA TK-8315 B TA2550CI BLACK</t>
  </si>
  <si>
    <t>TONER KYOCERA TK-8315 C TA2550CI CYAN</t>
  </si>
  <si>
    <t>TONER KYOCERA TK-8315 Y TA2550CI YELLOW</t>
  </si>
  <si>
    <t>TONER KYOCERA TK-8315 M TA2550CI MAGENTA</t>
  </si>
  <si>
    <t>TONER KYOCERA TK-8325C CYAN</t>
  </si>
  <si>
    <t>TONER KYOCERA TK-8325K BLACK</t>
  </si>
  <si>
    <t>TONER KYOCERA TK-8325M MAGENTA</t>
  </si>
  <si>
    <t>TONER KYOCERA TK-8325Y YELLOW</t>
  </si>
  <si>
    <t>TONER LEXMARK T650 T650A11E</t>
  </si>
  <si>
    <t>TONER LEXMARK E260 E260A11E</t>
  </si>
  <si>
    <t>TONER MINOLTA 216C ZA 220/28 CYAN</t>
  </si>
  <si>
    <t>TONER MINOLTA 216K ZA 220/28 BLACK</t>
  </si>
  <si>
    <t>TONER MINOLTA 216M ZA 220/28 MAGENTA</t>
  </si>
  <si>
    <t>TONER MINOLTA 216Y ZA 220/28 YELLOW</t>
  </si>
  <si>
    <t>TONER ZA RICOH MPC 400 BLACK</t>
  </si>
  <si>
    <t>TONER ZA RICOH MPC 400 CYAN</t>
  </si>
  <si>
    <t>TONER ZA RICOH MPC 400 MAGENTA</t>
  </si>
  <si>
    <t>TONER ZA RICOH MPC 400 YELLOW</t>
  </si>
  <si>
    <t xml:space="preserve">GLAVA ČRNILNA HP761 CH645A RUMENA </t>
  </si>
  <si>
    <t>GLAVA ČRNILNA HP761 CH646A CYAN</t>
  </si>
  <si>
    <t>GLAVA ČRNILNA HP761 CH647A DARK GRAY</t>
  </si>
  <si>
    <t>GLAVA ČRNILNA HP761 CH648A MAT BLACK</t>
  </si>
  <si>
    <t>TONER KYOCERA 5150K za Ecosys M6035</t>
  </si>
  <si>
    <t>TONER KYOCERA 5150C za Ecosys M6035</t>
  </si>
  <si>
    <t>TONER KYOCERA 5150M za Ecosys M6035</t>
  </si>
  <si>
    <t>TONER KYOCERA 5150Y za Ecosys M6035</t>
  </si>
  <si>
    <t>TONER KYOCER 5140K za Ecosys P6130</t>
  </si>
  <si>
    <t>TONER KYOCER 5140C za Ecosys P6130</t>
  </si>
  <si>
    <t>TONER KYOCER 5140M za Ecosys P6130</t>
  </si>
  <si>
    <t>TONER KYOCER 5140Y za Ecosys P6130</t>
  </si>
  <si>
    <t>KYOCERA TK-8345K BLACK TASKALFA 2552CI</t>
  </si>
  <si>
    <t>KYOCERA TK-8345C CYAN TASKALFA 2552CI</t>
  </si>
  <si>
    <t>KYOCERA TK-8345M MAGENTA TASKALFA 2552CI</t>
  </si>
  <si>
    <t>KYOCERA TK-8345Y YELLOW TASKALFA 2552CI</t>
  </si>
  <si>
    <t>KYOCERA TONER TK-5140C CYAN</t>
  </si>
  <si>
    <t>KYOCERA TONER TK-5140K BLACK</t>
  </si>
  <si>
    <t>KYOCERA TONER TK-5140M MAGENTA</t>
  </si>
  <si>
    <t>KYOCERA TONER TK-5140Y YELLOW</t>
  </si>
  <si>
    <t>KYOCERA ZA ODPADNI TONER TASKALFA 2552CI</t>
  </si>
  <si>
    <t>TONER KYOCERA TK-8515K ČRN za Taskalfa 5052 ci in 6052 ci</t>
  </si>
  <si>
    <t>TONER KYOCERA TK-8515C MODER za Taskalfa 5052 ci in 6052 ci</t>
  </si>
  <si>
    <t>TONER KYOCERA TK-8515M RDEČ za Taskalfa 5052 ci in 6052 ci</t>
  </si>
  <si>
    <t>TONER KYOCERA TK-8515Y RUMEN za Taskalfa 5052 ci in 6052 ci</t>
  </si>
  <si>
    <t>TRAK EPSON C13S015339 ZA PLQ-20/20M</t>
  </si>
  <si>
    <t>957068</t>
  </si>
  <si>
    <t>TONER HP CF230A BLACK ŠT.30A</t>
  </si>
  <si>
    <t>956897</t>
  </si>
  <si>
    <t>ČRNILO HP CN049A ŠT.950 ČRNA ZA OJ8100E</t>
  </si>
  <si>
    <t>KYOCERA TK 5305 K</t>
  </si>
  <si>
    <t>KYOCERA TK 5305 Y</t>
  </si>
  <si>
    <t>KYOCERA TK 5305 C</t>
  </si>
  <si>
    <t>KYOCERA TK 5305 M</t>
  </si>
  <si>
    <t>Posoda za odpadni toner WT-5191</t>
  </si>
  <si>
    <t>KYOCERA TONER TK 5290 Y</t>
  </si>
  <si>
    <t>KYOCERA TONER TK 5290 C</t>
  </si>
  <si>
    <t>KYOCERA TONER TK 5290 M</t>
  </si>
  <si>
    <t>KYOCERA TONER TK 5290 K</t>
  </si>
  <si>
    <t xml:space="preserve">KYOCERA TONER TK 8525K </t>
  </si>
  <si>
    <t>KYOCERA TONER TK 8525C</t>
  </si>
  <si>
    <t>KYOCERA TONER TK 8525M</t>
  </si>
  <si>
    <t>KYOCERA TONER TK 8525Y</t>
  </si>
  <si>
    <t>KYOCERA POSODA ZA ODPADNI TONER WT-8500</t>
  </si>
  <si>
    <t>KYOCERA TONER TK 5270 C</t>
  </si>
  <si>
    <t>KYOCERA TONER TK 5270 M</t>
  </si>
  <si>
    <t>KYOCERA TONER TK 5270 Y</t>
  </si>
  <si>
    <t>KYOCERA TONER TK 5270 K</t>
  </si>
  <si>
    <t>KYOCERA TONER TASKALFA 408ci BLACK</t>
  </si>
  <si>
    <t>KYOCERA TONER TASKALFA 408ci CYAN</t>
  </si>
  <si>
    <t>KYOCERA TONER TASKALFA 408ci MAGENTA</t>
  </si>
  <si>
    <t>KYOCERA TONER TASKALFA 408ci YELLOW</t>
  </si>
  <si>
    <t>RICOH TONER 842061/841587 BLACK ZA MPC 2051/2550/2551 10000K</t>
  </si>
  <si>
    <t>RICOH TONER 842062/841507 YELLOW ZA MPC 2030/50/51/2550/2551 9500K</t>
  </si>
  <si>
    <t>TONER KYOCERA TK-5230Y YELLOW</t>
  </si>
  <si>
    <t>TONER KYOCERA TK-5230C CYAN</t>
  </si>
  <si>
    <t>TONER KYOCERA TK-5230M MAGENTA</t>
  </si>
  <si>
    <t>TONER KYOCERA TK-5230K BLACK</t>
  </si>
  <si>
    <t>TONER KYOCERA TK-5240K BLACK</t>
  </si>
  <si>
    <t>TONER KYOCERA TK-5240C CYEN</t>
  </si>
  <si>
    <t>TONER KYOCERA TK-5240M MAGENTA</t>
  </si>
  <si>
    <t>TONER KYOCERA TK-5240Y YELLOW</t>
  </si>
  <si>
    <t>KYOCERA TONER TK-5280C CYAN ZA ECOSYS P6235/M6635</t>
  </si>
  <si>
    <t>KYOCERA TONER TK-5280K BLACK ZA ECOSYS P6235/M6635</t>
  </si>
  <si>
    <t>KYOCERA TONER TK-5280Y YELLOW ZA ECOSYS P6235/M6635</t>
  </si>
  <si>
    <t>KYOCERA TONER TK-5280Y MAGENTA ZA ECOSYS P6235/M6636</t>
  </si>
  <si>
    <t>TONER KYOCERA TK-5345Y YELLOW</t>
  </si>
  <si>
    <t>TONER KYOCERA TK-5345C CYEN</t>
  </si>
  <si>
    <t>TONER KYOCERA TK-5345K BLACK</t>
  </si>
  <si>
    <t>TONER KYOCERA TK-5345M MAGENTA</t>
  </si>
  <si>
    <t>KYOCERA TONER TK-3190 BLACK</t>
  </si>
  <si>
    <t>TONER KYOCERA TK-1160 za P2040DN</t>
  </si>
  <si>
    <t>ČRNILO HP 51604A ČRN (CJ-3A)</t>
  </si>
  <si>
    <t>TONER BROTHER TN-2410 BLACK ZA HL-2310D</t>
  </si>
  <si>
    <t>TONER XEROX 106R02773 ČRN ZA PHASER 3020</t>
  </si>
  <si>
    <t>KYOCERA TONER TK 8365 C</t>
  </si>
  <si>
    <t>KYOCERA TONER TK 8365 M</t>
  </si>
  <si>
    <t>KYOCERA TONER TK 8365 Y</t>
  </si>
  <si>
    <t>KYOCERA TONER TK 8365 K</t>
  </si>
  <si>
    <t>KYOCERA TONER TK-3430 BLACK ZA ECOSYS PA5500x, MA5500ifx</t>
  </si>
  <si>
    <t>KYOCERA TONER TK-8555 C CYAN</t>
  </si>
  <si>
    <t>KYOCERA TONER TK-8555 K BLACK</t>
  </si>
  <si>
    <t>KYOCERA TONER TK-8555 Y YELLOW</t>
  </si>
  <si>
    <t>KYOCERA TONER TK-8555 M MAGENTA</t>
  </si>
  <si>
    <t>KYOCERA TONER TK-8545 C CYAN</t>
  </si>
  <si>
    <t>KYOCERA TONER TK-8545 M MAGENTA</t>
  </si>
  <si>
    <t>KYOCERA TONER TK-8545 Y YELLOW</t>
  </si>
  <si>
    <t>KYOCERA TONER TK-8545 B BLACK</t>
  </si>
  <si>
    <t>KYOCERA TONER TK-1170 BLACK ZA ECOSYS M2040DN, M2540DN, M2640IDW</t>
  </si>
  <si>
    <t>KYOCERA TONER TK-5405K BLACK</t>
  </si>
  <si>
    <t>KYOCERA TONER TK-5405C CYAN</t>
  </si>
  <si>
    <t>KYOCERA TONER TK-5405M MARGENTA</t>
  </si>
  <si>
    <t>KYOCERA TONER TK-5405Y YELLOW</t>
  </si>
  <si>
    <t>KYOCERA TONER TK-5415K BLACK</t>
  </si>
  <si>
    <t>KYOCERA TONER TK-5415M MAGENTA</t>
  </si>
  <si>
    <t>KYOCERA TONER TK-5415C CYAN</t>
  </si>
  <si>
    <t xml:space="preserve">KYOCERA TONER TK-5415Y YELLOW </t>
  </si>
  <si>
    <t>KYOCERA TONER TK-5370K BLACK</t>
  </si>
  <si>
    <t>KYOCERA TONER TK-5370C CYAN</t>
  </si>
  <si>
    <t>KYOCERA TONER TK-5370M MARGENTA</t>
  </si>
  <si>
    <t>KYOCERA TONER TK-5370Y YELLOW</t>
  </si>
  <si>
    <t>KYOCERA TONER TK-5380C CYAN ZA ECOSYS PA4000CX, MA4000CIX/CIFX 10K</t>
  </si>
  <si>
    <t>KYOCERA TONER TK-5380K ČRN ZA ECOSYS PA4000CX, MA4000CIX/MA4000CIFX 13K</t>
  </si>
  <si>
    <t>KYOCERA TONER TK-5380M MAGENTA ZA ECOSYS PA4000CX, MA4000CIX/CIFX 10K</t>
  </si>
  <si>
    <t>KYOCERA TONER TK-5380Y YELLOW ZA ECOSYS PA4000CX, MA4000CIX/CIFX 10K</t>
  </si>
  <si>
    <t>KYOCERA TONER TK-1260K ZA ECOSYS PA4000X</t>
  </si>
  <si>
    <t>KYOCERA TONER TK-3190 ZA ECOSYS P3055dn</t>
  </si>
  <si>
    <t>KYOCERA TONER TK-1140 ZA ECOSYS M2035dn</t>
  </si>
  <si>
    <t>TONER BROTHER TN-2110</t>
  </si>
  <si>
    <t>KYOCERA TONER TK-1160 ZA ECOSYS P2040dn, P3155dn</t>
  </si>
  <si>
    <t>KYOCERA TONER TK-3430 ZA ECOSYS PA5500x</t>
  </si>
  <si>
    <t xml:space="preserve">KYOCERA TONER TK-540BK ZA KYOCERA FS-C5100DN </t>
  </si>
  <si>
    <t xml:space="preserve">KYOCERA TONER TK-540M ZA KYOCERA FS-C5100DN </t>
  </si>
  <si>
    <t xml:space="preserve">KYOCERA TONER TK-540C ZA KYOCERA FS-C5100DN </t>
  </si>
  <si>
    <t xml:space="preserve">KYOCERA TONER TK-540Y ZA KYOCERA FS-C5100DN </t>
  </si>
  <si>
    <t>KYOCERA TONER TK-5315Y ZA KYOCERA TASKalfa 408ci</t>
  </si>
  <si>
    <t>KYOCERA TONER TK-5315K ZA KYOCERA TASKalfa 408ci</t>
  </si>
  <si>
    <t>KYOCERA TONER TK-5315M ZA KYOCERA TASKalfa 408ci</t>
  </si>
  <si>
    <t>KYOCERA TONER TK-5315C ZA KYOCERA TASKalfa 408ci</t>
  </si>
  <si>
    <t>KYOCERA TONER TK-8375C ZA KYOCERA TASKalfa 3554ci</t>
  </si>
  <si>
    <t>KYOCERA TONER TK-8375K ZA KYOCERA TASKalfa 3554ci</t>
  </si>
  <si>
    <t>KYOCERA TONER TK-8375M ZA KYOCERA TASKalfa 3554ci</t>
  </si>
  <si>
    <t>KYOCERA TONER TK-8375Y ZA KYOCERA TASKalfa 3554ci</t>
  </si>
  <si>
    <t xml:space="preserve">           </t>
  </si>
  <si>
    <t>__________________________________</t>
  </si>
  <si>
    <t>GOBA ZA TABLO PIŠI BRIŠI MAGNET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</si>
</sst>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"/>
    <numFmt numFmtId="166" formatCode="#,##0.0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23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1" fillId="0" borderId="0" applyFill="0" applyBorder="0" applyAlignment="0" applyProtection="0"/>
  </cellStyleXfs>
  <cellXfs count="166">
    <xf numFmtId="0" fontId="0" fillId="0" borderId="0" xfId="0"/>
    <xf numFmtId="0" fontId="2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0" xfId="1" applyFont="1"/>
    <xf numFmtId="0" fontId="6" fillId="0" borderId="0" xfId="0" applyFont="1"/>
    <xf numFmtId="4" fontId="5" fillId="2" borderId="0" xfId="1" applyNumberFormat="1" applyFont="1" applyFill="1"/>
    <xf numFmtId="0" fontId="4" fillId="0" borderId="1" xfId="1" applyFont="1" applyBorder="1"/>
    <xf numFmtId="0" fontId="4" fillId="0" borderId="0" xfId="1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7" fillId="3" borderId="1" xfId="1" applyFont="1" applyFill="1" applyBorder="1"/>
    <xf numFmtId="4" fontId="5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3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8" fillId="3" borderId="1" xfId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 wrapText="1"/>
    </xf>
    <xf numFmtId="0" fontId="4" fillId="0" borderId="0" xfId="1" applyFont="1" applyAlignment="1">
      <alignment wrapText="1"/>
    </xf>
    <xf numFmtId="4" fontId="5" fillId="0" borderId="0" xfId="1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4" fontId="5" fillId="0" borderId="0" xfId="1" applyNumberFormat="1" applyFont="1" applyAlignment="1" applyProtection="1">
      <alignment horizontal="center"/>
      <protection locked="0"/>
    </xf>
    <xf numFmtId="0" fontId="10" fillId="0" borderId="1" xfId="1" applyFont="1" applyBorder="1"/>
    <xf numFmtId="0" fontId="10" fillId="0" borderId="1" xfId="1" applyFont="1" applyBorder="1" applyAlignment="1" applyProtection="1">
      <alignment wrapText="1" shrinkToFit="1"/>
      <protection locked="0"/>
    </xf>
    <xf numFmtId="0" fontId="10" fillId="0" borderId="1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4" fontId="10" fillId="2" borderId="1" xfId="1" applyNumberFormat="1" applyFont="1" applyFill="1" applyBorder="1" applyAlignment="1" applyProtection="1">
      <alignment horizontal="center"/>
      <protection locked="0"/>
    </xf>
    <xf numFmtId="4" fontId="10" fillId="0" borderId="1" xfId="1" applyNumberFormat="1" applyFont="1" applyBorder="1" applyAlignment="1">
      <alignment horizontal="center"/>
    </xf>
    <xf numFmtId="0" fontId="10" fillId="0" borderId="1" xfId="1" applyFont="1" applyBorder="1" applyAlignment="1" applyProtection="1">
      <alignment wrapText="1"/>
      <protection locked="0"/>
    </xf>
    <xf numFmtId="4" fontId="10" fillId="2" borderId="10" xfId="1" applyNumberFormat="1" applyFont="1" applyFill="1" applyBorder="1" applyAlignment="1" applyProtection="1">
      <alignment horizontal="center"/>
      <protection locked="0"/>
    </xf>
    <xf numFmtId="0" fontId="10" fillId="0" borderId="0" xfId="1" applyFont="1" applyAlignment="1" applyProtection="1">
      <alignment wrapText="1" shrinkToFit="1"/>
      <protection locked="0"/>
    </xf>
    <xf numFmtId="0" fontId="10" fillId="0" borderId="0" xfId="1" applyFont="1" applyAlignment="1" applyProtection="1">
      <alignment wrapText="1"/>
      <protection locked="0"/>
    </xf>
    <xf numFmtId="0" fontId="13" fillId="0" borderId="1" xfId="0" applyFont="1" applyBorder="1"/>
    <xf numFmtId="0" fontId="14" fillId="0" borderId="0" xfId="0" applyFont="1"/>
    <xf numFmtId="0" fontId="13" fillId="0" borderId="0" xfId="0" applyFont="1"/>
    <xf numFmtId="4" fontId="7" fillId="0" borderId="0" xfId="1" applyNumberFormat="1" applyFont="1" applyAlignment="1">
      <alignment horizontal="right"/>
    </xf>
    <xf numFmtId="0" fontId="13" fillId="0" borderId="0" xfId="0" applyFont="1" applyAlignment="1">
      <alignment horizontal="right"/>
    </xf>
    <xf numFmtId="4" fontId="7" fillId="0" borderId="0" xfId="1" applyNumberFormat="1" applyFont="1" applyAlignment="1">
      <alignment horizontal="center"/>
    </xf>
    <xf numFmtId="0" fontId="10" fillId="0" borderId="0" xfId="1" applyFont="1"/>
    <xf numFmtId="0" fontId="14" fillId="0" borderId="1" xfId="0" applyFont="1" applyBorder="1"/>
    <xf numFmtId="4" fontId="7" fillId="0" borderId="11" xfId="1" applyNumberFormat="1" applyFont="1" applyBorder="1" applyAlignment="1">
      <alignment horizont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0" fillId="0" borderId="1" xfId="0" applyFont="1" applyBorder="1" applyAlignment="1">
      <alignment vertical="top"/>
    </xf>
    <xf numFmtId="0" fontId="16" fillId="0" borderId="0" xfId="1" applyFont="1"/>
    <xf numFmtId="0" fontId="7" fillId="3" borderId="1" xfId="1" applyFont="1" applyFill="1" applyBorder="1" applyAlignment="1">
      <alignment wrapText="1"/>
    </xf>
    <xf numFmtId="165" fontId="7" fillId="3" borderId="1" xfId="1" applyNumberFormat="1" applyFont="1" applyFill="1" applyBorder="1" applyAlignment="1">
      <alignment horizontal="center" wrapText="1"/>
    </xf>
    <xf numFmtId="0" fontId="4" fillId="0" borderId="1" xfId="1" applyFont="1" applyBorder="1" applyAlignment="1">
      <alignment wrapText="1"/>
    </xf>
    <xf numFmtId="0" fontId="4" fillId="0" borderId="13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6" fontId="4" fillId="2" borderId="1" xfId="1" applyNumberFormat="1" applyFont="1" applyFill="1" applyBorder="1" applyAlignment="1" applyProtection="1">
      <alignment horizontal="center"/>
      <protection locked="0"/>
    </xf>
    <xf numFmtId="4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2" xfId="1" applyFont="1" applyBorder="1" applyAlignment="1">
      <alignment horizontal="justify" vertical="top" wrapText="1"/>
    </xf>
    <xf numFmtId="0" fontId="4" fillId="0" borderId="3" xfId="1" applyFont="1" applyBorder="1" applyAlignment="1">
      <alignment horizontal="justify" vertical="top" wrapText="1"/>
    </xf>
    <xf numFmtId="0" fontId="4" fillId="0" borderId="13" xfId="1" applyFont="1" applyBorder="1" applyAlignment="1">
      <alignment horizontal="justify" vertical="top" wrapText="1"/>
    </xf>
    <xf numFmtId="0" fontId="4" fillId="0" borderId="13" xfId="1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wrapText="1"/>
      <protection locked="0"/>
    </xf>
    <xf numFmtId="1" fontId="4" fillId="0" borderId="1" xfId="1" applyNumberFormat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left" wrapText="1"/>
      <protection locked="0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/>
    <xf numFmtId="0" fontId="6" fillId="0" borderId="0" xfId="1" applyFont="1"/>
    <xf numFmtId="0" fontId="4" fillId="0" borderId="12" xfId="0" applyFont="1" applyBorder="1" applyAlignment="1">
      <alignment horizontal="center" wrapText="1"/>
    </xf>
    <xf numFmtId="0" fontId="4" fillId="0" borderId="13" xfId="0" applyFont="1" applyBorder="1"/>
    <xf numFmtId="1" fontId="4" fillId="0" borderId="1" xfId="1" applyNumberFormat="1" applyFont="1" applyBorder="1" applyProtection="1">
      <protection locked="0"/>
    </xf>
    <xf numFmtId="4" fontId="4" fillId="0" borderId="12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4" fillId="0" borderId="12" xfId="1" applyFont="1" applyBorder="1"/>
    <xf numFmtId="4" fontId="5" fillId="0" borderId="11" xfId="1" applyNumberFormat="1" applyFont="1" applyBorder="1" applyAlignment="1">
      <alignment horizontal="center" wrapText="1"/>
    </xf>
    <xf numFmtId="4" fontId="5" fillId="2" borderId="0" xfId="1" applyNumberFormat="1" applyFont="1" applyFill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4" fillId="0" borderId="0" xfId="0" applyFont="1"/>
    <xf numFmtId="4" fontId="6" fillId="0" borderId="0" xfId="0" applyNumberFormat="1" applyFont="1"/>
    <xf numFmtId="165" fontId="6" fillId="0" borderId="0" xfId="0" applyNumberFormat="1" applyFont="1"/>
    <xf numFmtId="0" fontId="4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165" fontId="6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4" fontId="4" fillId="0" borderId="0" xfId="1" applyNumberFormat="1" applyFont="1"/>
    <xf numFmtId="165" fontId="5" fillId="2" borderId="0" xfId="1" applyNumberFormat="1" applyFont="1" applyFill="1"/>
    <xf numFmtId="4" fontId="7" fillId="3" borderId="1" xfId="1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" fontId="4" fillId="2" borderId="1" xfId="1" applyNumberFormat="1" applyFont="1" applyFill="1" applyBorder="1" applyAlignment="1" applyProtection="1">
      <alignment horizontal="center"/>
      <protection locked="0"/>
    </xf>
    <xf numFmtId="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 applyProtection="1">
      <alignment horizontal="left"/>
      <protection locked="0"/>
    </xf>
    <xf numFmtId="165" fontId="4" fillId="2" borderId="1" xfId="1" applyNumberFormat="1" applyFont="1" applyFill="1" applyBorder="1" applyAlignment="1" applyProtection="1">
      <alignment horizontal="left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8" xfId="1" applyFont="1" applyBorder="1" applyAlignment="1">
      <alignment wrapText="1"/>
    </xf>
    <xf numFmtId="0" fontId="4" fillId="0" borderId="12" xfId="1" applyFont="1" applyBorder="1" applyAlignment="1" applyProtection="1">
      <alignment horizontal="left" wrapText="1"/>
      <protection locked="0"/>
    </xf>
    <xf numFmtId="0" fontId="4" fillId="2" borderId="8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top"/>
    </xf>
    <xf numFmtId="0" fontId="4" fillId="0" borderId="0" xfId="1" applyFont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4" fillId="0" borderId="12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4" fontId="5" fillId="0" borderId="11" xfId="1" applyNumberFormat="1" applyFont="1" applyBorder="1" applyAlignment="1">
      <alignment horizontal="center"/>
    </xf>
    <xf numFmtId="0" fontId="4" fillId="0" borderId="15" xfId="1" applyFont="1" applyBorder="1"/>
    <xf numFmtId="165" fontId="4" fillId="0" borderId="0" xfId="1" applyNumberFormat="1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0" fontId="16" fillId="0" borderId="0" xfId="1" applyFont="1" applyAlignment="1">
      <alignment horizontal="center"/>
    </xf>
    <xf numFmtId="165" fontId="2" fillId="0" borderId="0" xfId="0" applyNumberFormat="1" applyFont="1" applyAlignment="1">
      <alignment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4" fontId="2" fillId="0" borderId="0" xfId="0" applyNumberFormat="1" applyFont="1" applyAlignment="1" applyProtection="1">
      <alignment horizontal="center" vertical="top" wrapText="1"/>
      <protection locked="0"/>
    </xf>
    <xf numFmtId="165" fontId="2" fillId="0" borderId="0" xfId="0" applyNumberFormat="1" applyFont="1" applyAlignment="1" applyProtection="1">
      <alignment vertical="top"/>
      <protection locked="0"/>
    </xf>
    <xf numFmtId="4" fontId="4" fillId="0" borderId="0" xfId="1" applyNumberFormat="1" applyFont="1" applyProtection="1">
      <protection locked="0"/>
    </xf>
    <xf numFmtId="165" fontId="5" fillId="2" borderId="0" xfId="1" applyNumberFormat="1" applyFont="1" applyFill="1" applyProtection="1">
      <protection locked="0"/>
    </xf>
    <xf numFmtId="0" fontId="16" fillId="0" borderId="0" xfId="1" applyFont="1" applyAlignment="1" applyProtection="1">
      <alignment horizontal="center"/>
      <protection locked="0"/>
    </xf>
    <xf numFmtId="0" fontId="2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19" fillId="0" borderId="13" xfId="0" applyFont="1" applyBorder="1" applyAlignment="1">
      <alignment horizontal="right" vertical="top" wrapText="1"/>
    </xf>
    <xf numFmtId="4" fontId="19" fillId="0" borderId="13" xfId="0" applyNumberFormat="1" applyFont="1" applyBorder="1" applyAlignment="1">
      <alignment horizontal="right" vertical="top" wrapText="1"/>
    </xf>
    <xf numFmtId="0" fontId="19" fillId="0" borderId="7" xfId="0" applyFont="1" applyBorder="1" applyAlignment="1">
      <alignment horizontal="right" vertical="top" wrapText="1"/>
    </xf>
    <xf numFmtId="0" fontId="4" fillId="0" borderId="0" xfId="1" applyFont="1" applyAlignment="1">
      <alignment wrapText="1"/>
    </xf>
    <xf numFmtId="0" fontId="0" fillId="0" borderId="0" xfId="0"/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0" fontId="3" fillId="0" borderId="0" xfId="0" applyFont="1" applyAlignment="1" applyProtection="1">
      <alignment horizontal="justify"/>
      <protection locked="0"/>
    </xf>
    <xf numFmtId="0" fontId="3" fillId="0" borderId="0" xfId="0" applyFont="1" applyProtection="1">
      <protection locked="0"/>
    </xf>
    <xf numFmtId="4" fontId="5" fillId="0" borderId="12" xfId="1" applyNumberFormat="1" applyFont="1" applyBorder="1" applyAlignment="1">
      <alignment horizontal="right" wrapText="1"/>
    </xf>
    <xf numFmtId="0" fontId="18" fillId="0" borderId="9" xfId="0" applyFont="1" applyBorder="1" applyAlignment="1">
      <alignment horizontal="right" wrapText="1"/>
    </xf>
    <xf numFmtId="0" fontId="18" fillId="0" borderId="10" xfId="0" applyFont="1" applyBorder="1" applyAlignment="1">
      <alignment horizontal="right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19" fillId="0" borderId="13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5" fillId="0" borderId="12" xfId="1" applyFon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1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7" fillId="0" borderId="8" xfId="1" applyNumberFormat="1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4" fillId="0" borderId="1" xfId="0" applyFont="1" applyBorder="1"/>
    <xf numFmtId="0" fontId="13" fillId="0" borderId="12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6">
    <cellStyle name="Excel Built-in Normal" xfId="3" xr:uid="{00000000-0005-0000-0000-000000000000}"/>
    <cellStyle name="Navadno" xfId="0" builtinId="0"/>
    <cellStyle name="Navadno 2" xfId="1" xr:uid="{00000000-0005-0000-0000-000002000000}"/>
    <cellStyle name="Normal 2" xfId="4" xr:uid="{00000000-0005-0000-0000-000003000000}"/>
    <cellStyle name="Normal 3" xfId="2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9EFDD-204B-4279-812E-31DAC3531C51}">
  <dimension ref="B1:L536"/>
  <sheetViews>
    <sheetView tabSelected="1" workbookViewId="0">
      <selection activeCell="C528" sqref="C528:G528"/>
    </sheetView>
  </sheetViews>
  <sheetFormatPr defaultRowHeight="14.4" x14ac:dyDescent="0.25"/>
  <cols>
    <col min="1" max="1" width="2.6640625" style="4" customWidth="1"/>
    <col min="2" max="2" width="6" style="4" customWidth="1"/>
    <col min="3" max="3" width="77" style="4" customWidth="1"/>
    <col min="4" max="4" width="10.88671875" style="4" customWidth="1"/>
    <col min="5" max="5" width="20.88671875" style="4" customWidth="1"/>
    <col min="6" max="6" width="13.109375" style="6" customWidth="1"/>
    <col min="7" max="7" width="15.33203125" style="4" customWidth="1"/>
    <col min="8" max="8" width="23.88671875" style="4" customWidth="1"/>
    <col min="9" max="9" width="22.109375" style="4" customWidth="1"/>
    <col min="10" max="10" width="4" style="4" hidden="1" customWidth="1"/>
    <col min="11" max="11" width="18.44140625" style="4" hidden="1" customWidth="1"/>
    <col min="12" max="12" width="15.6640625" style="4" hidden="1" customWidth="1"/>
    <col min="13" max="216" width="8.88671875" style="4"/>
    <col min="217" max="217" width="70.109375" style="4" customWidth="1"/>
    <col min="218" max="218" width="7.33203125" style="4" bestFit="1" customWidth="1"/>
    <col min="219" max="221" width="0" style="4" hidden="1" customWidth="1"/>
    <col min="222" max="222" width="9" style="4" customWidth="1"/>
    <col min="223" max="223" width="10.33203125" style="4" bestFit="1" customWidth="1"/>
    <col min="224" max="224" width="6.6640625" style="4" bestFit="1" customWidth="1"/>
    <col min="225" max="225" width="9.109375" style="4" bestFit="1" customWidth="1"/>
    <col min="226" max="226" width="12" style="4" bestFit="1" customWidth="1"/>
    <col min="227" max="227" width="9.109375" style="4" bestFit="1" customWidth="1"/>
    <col min="228" max="228" width="7.109375" style="4" bestFit="1" customWidth="1"/>
    <col min="229" max="229" width="11" style="4" bestFit="1" customWidth="1"/>
    <col min="230" max="230" width="11.6640625" style="4" customWidth="1"/>
    <col min="231" max="231" width="0" style="4" hidden="1" customWidth="1"/>
    <col min="232" max="235" width="9.109375" style="4" bestFit="1" customWidth="1"/>
    <col min="236" max="236" width="10" style="4" bestFit="1" customWidth="1"/>
    <col min="237" max="237" width="9.6640625" style="4" bestFit="1" customWidth="1"/>
    <col min="238" max="238" width="11.109375" style="4" bestFit="1" customWidth="1"/>
    <col min="239" max="472" width="8.88671875" style="4"/>
    <col min="473" max="473" width="70.109375" style="4" customWidth="1"/>
    <col min="474" max="474" width="7.33203125" style="4" bestFit="1" customWidth="1"/>
    <col min="475" max="477" width="0" style="4" hidden="1" customWidth="1"/>
    <col min="478" max="478" width="9" style="4" customWidth="1"/>
    <col min="479" max="479" width="10.33203125" style="4" bestFit="1" customWidth="1"/>
    <col min="480" max="480" width="6.6640625" style="4" bestFit="1" customWidth="1"/>
    <col min="481" max="481" width="9.109375" style="4" bestFit="1" customWidth="1"/>
    <col min="482" max="482" width="12" style="4" bestFit="1" customWidth="1"/>
    <col min="483" max="483" width="9.109375" style="4" bestFit="1" customWidth="1"/>
    <col min="484" max="484" width="7.109375" style="4" bestFit="1" customWidth="1"/>
    <col min="485" max="485" width="11" style="4" bestFit="1" customWidth="1"/>
    <col min="486" max="486" width="11.6640625" style="4" customWidth="1"/>
    <col min="487" max="487" width="0" style="4" hidden="1" customWidth="1"/>
    <col min="488" max="491" width="9.109375" style="4" bestFit="1" customWidth="1"/>
    <col min="492" max="492" width="10" style="4" bestFit="1" customWidth="1"/>
    <col min="493" max="493" width="9.6640625" style="4" bestFit="1" customWidth="1"/>
    <col min="494" max="494" width="11.109375" style="4" bestFit="1" customWidth="1"/>
    <col min="495" max="728" width="8.88671875" style="4"/>
    <col min="729" max="729" width="70.109375" style="4" customWidth="1"/>
    <col min="730" max="730" width="7.33203125" style="4" bestFit="1" customWidth="1"/>
    <col min="731" max="733" width="0" style="4" hidden="1" customWidth="1"/>
    <col min="734" max="734" width="9" style="4" customWidth="1"/>
    <col min="735" max="735" width="10.33203125" style="4" bestFit="1" customWidth="1"/>
    <col min="736" max="736" width="6.6640625" style="4" bestFit="1" customWidth="1"/>
    <col min="737" max="737" width="9.109375" style="4" bestFit="1" customWidth="1"/>
    <col min="738" max="738" width="12" style="4" bestFit="1" customWidth="1"/>
    <col min="739" max="739" width="9.109375" style="4" bestFit="1" customWidth="1"/>
    <col min="740" max="740" width="7.109375" style="4" bestFit="1" customWidth="1"/>
    <col min="741" max="741" width="11" style="4" bestFit="1" customWidth="1"/>
    <col min="742" max="742" width="11.6640625" style="4" customWidth="1"/>
    <col min="743" max="743" width="0" style="4" hidden="1" customWidth="1"/>
    <col min="744" max="747" width="9.109375" style="4" bestFit="1" customWidth="1"/>
    <col min="748" max="748" width="10" style="4" bestFit="1" customWidth="1"/>
    <col min="749" max="749" width="9.6640625" style="4" bestFit="1" customWidth="1"/>
    <col min="750" max="750" width="11.109375" style="4" bestFit="1" customWidth="1"/>
    <col min="751" max="984" width="8.88671875" style="4"/>
    <col min="985" max="985" width="70.109375" style="4" customWidth="1"/>
    <col min="986" max="986" width="7.33203125" style="4" bestFit="1" customWidth="1"/>
    <col min="987" max="989" width="0" style="4" hidden="1" customWidth="1"/>
    <col min="990" max="990" width="9" style="4" customWidth="1"/>
    <col min="991" max="991" width="10.33203125" style="4" bestFit="1" customWidth="1"/>
    <col min="992" max="992" width="6.6640625" style="4" bestFit="1" customWidth="1"/>
    <col min="993" max="993" width="9.109375" style="4" bestFit="1" customWidth="1"/>
    <col min="994" max="994" width="12" style="4" bestFit="1" customWidth="1"/>
    <col min="995" max="995" width="9.109375" style="4" bestFit="1" customWidth="1"/>
    <col min="996" max="996" width="7.109375" style="4" bestFit="1" customWidth="1"/>
    <col min="997" max="997" width="11" style="4" bestFit="1" customWidth="1"/>
    <col min="998" max="998" width="11.6640625" style="4" customWidth="1"/>
    <col min="999" max="999" width="0" style="4" hidden="1" customWidth="1"/>
    <col min="1000" max="1003" width="9.109375" style="4" bestFit="1" customWidth="1"/>
    <col min="1004" max="1004" width="10" style="4" bestFit="1" customWidth="1"/>
    <col min="1005" max="1005" width="9.6640625" style="4" bestFit="1" customWidth="1"/>
    <col min="1006" max="1006" width="11.109375" style="4" bestFit="1" customWidth="1"/>
    <col min="1007" max="1240" width="8.88671875" style="4"/>
    <col min="1241" max="1241" width="70.109375" style="4" customWidth="1"/>
    <col min="1242" max="1242" width="7.33203125" style="4" bestFit="1" customWidth="1"/>
    <col min="1243" max="1245" width="0" style="4" hidden="1" customWidth="1"/>
    <col min="1246" max="1246" width="9" style="4" customWidth="1"/>
    <col min="1247" max="1247" width="10.33203125" style="4" bestFit="1" customWidth="1"/>
    <col min="1248" max="1248" width="6.6640625" style="4" bestFit="1" customWidth="1"/>
    <col min="1249" max="1249" width="9.109375" style="4" bestFit="1" customWidth="1"/>
    <col min="1250" max="1250" width="12" style="4" bestFit="1" customWidth="1"/>
    <col min="1251" max="1251" width="9.109375" style="4" bestFit="1" customWidth="1"/>
    <col min="1252" max="1252" width="7.109375" style="4" bestFit="1" customWidth="1"/>
    <col min="1253" max="1253" width="11" style="4" bestFit="1" customWidth="1"/>
    <col min="1254" max="1254" width="11.6640625" style="4" customWidth="1"/>
    <col min="1255" max="1255" width="0" style="4" hidden="1" customWidth="1"/>
    <col min="1256" max="1259" width="9.109375" style="4" bestFit="1" customWidth="1"/>
    <col min="1260" max="1260" width="10" style="4" bestFit="1" customWidth="1"/>
    <col min="1261" max="1261" width="9.6640625" style="4" bestFit="1" customWidth="1"/>
    <col min="1262" max="1262" width="11.109375" style="4" bestFit="1" customWidth="1"/>
    <col min="1263" max="1496" width="8.88671875" style="4"/>
    <col min="1497" max="1497" width="70.109375" style="4" customWidth="1"/>
    <col min="1498" max="1498" width="7.33203125" style="4" bestFit="1" customWidth="1"/>
    <col min="1499" max="1501" width="0" style="4" hidden="1" customWidth="1"/>
    <col min="1502" max="1502" width="9" style="4" customWidth="1"/>
    <col min="1503" max="1503" width="10.33203125" style="4" bestFit="1" customWidth="1"/>
    <col min="1504" max="1504" width="6.6640625" style="4" bestFit="1" customWidth="1"/>
    <col min="1505" max="1505" width="9.109375" style="4" bestFit="1" customWidth="1"/>
    <col min="1506" max="1506" width="12" style="4" bestFit="1" customWidth="1"/>
    <col min="1507" max="1507" width="9.109375" style="4" bestFit="1" customWidth="1"/>
    <col min="1508" max="1508" width="7.109375" style="4" bestFit="1" customWidth="1"/>
    <col min="1509" max="1509" width="11" style="4" bestFit="1" customWidth="1"/>
    <col min="1510" max="1510" width="11.6640625" style="4" customWidth="1"/>
    <col min="1511" max="1511" width="0" style="4" hidden="1" customWidth="1"/>
    <col min="1512" max="1515" width="9.109375" style="4" bestFit="1" customWidth="1"/>
    <col min="1516" max="1516" width="10" style="4" bestFit="1" customWidth="1"/>
    <col min="1517" max="1517" width="9.6640625" style="4" bestFit="1" customWidth="1"/>
    <col min="1518" max="1518" width="11.109375" style="4" bestFit="1" customWidth="1"/>
    <col min="1519" max="1752" width="8.88671875" style="4"/>
    <col min="1753" max="1753" width="70.109375" style="4" customWidth="1"/>
    <col min="1754" max="1754" width="7.33203125" style="4" bestFit="1" customWidth="1"/>
    <col min="1755" max="1757" width="0" style="4" hidden="1" customWidth="1"/>
    <col min="1758" max="1758" width="9" style="4" customWidth="1"/>
    <col min="1759" max="1759" width="10.33203125" style="4" bestFit="1" customWidth="1"/>
    <col min="1760" max="1760" width="6.6640625" style="4" bestFit="1" customWidth="1"/>
    <col min="1761" max="1761" width="9.109375" style="4" bestFit="1" customWidth="1"/>
    <col min="1762" max="1762" width="12" style="4" bestFit="1" customWidth="1"/>
    <col min="1763" max="1763" width="9.109375" style="4" bestFit="1" customWidth="1"/>
    <col min="1764" max="1764" width="7.109375" style="4" bestFit="1" customWidth="1"/>
    <col min="1765" max="1765" width="11" style="4" bestFit="1" customWidth="1"/>
    <col min="1766" max="1766" width="11.6640625" style="4" customWidth="1"/>
    <col min="1767" max="1767" width="0" style="4" hidden="1" customWidth="1"/>
    <col min="1768" max="1771" width="9.109375" style="4" bestFit="1" customWidth="1"/>
    <col min="1772" max="1772" width="10" style="4" bestFit="1" customWidth="1"/>
    <col min="1773" max="1773" width="9.6640625" style="4" bestFit="1" customWidth="1"/>
    <col min="1774" max="1774" width="11.109375" style="4" bestFit="1" customWidth="1"/>
    <col min="1775" max="2008" width="8.88671875" style="4"/>
    <col min="2009" max="2009" width="70.109375" style="4" customWidth="1"/>
    <col min="2010" max="2010" width="7.33203125" style="4" bestFit="1" customWidth="1"/>
    <col min="2011" max="2013" width="0" style="4" hidden="1" customWidth="1"/>
    <col min="2014" max="2014" width="9" style="4" customWidth="1"/>
    <col min="2015" max="2015" width="10.33203125" style="4" bestFit="1" customWidth="1"/>
    <col min="2016" max="2016" width="6.6640625" style="4" bestFit="1" customWidth="1"/>
    <col min="2017" max="2017" width="9.109375" style="4" bestFit="1" customWidth="1"/>
    <col min="2018" max="2018" width="12" style="4" bestFit="1" customWidth="1"/>
    <col min="2019" max="2019" width="9.109375" style="4" bestFit="1" customWidth="1"/>
    <col min="2020" max="2020" width="7.109375" style="4" bestFit="1" customWidth="1"/>
    <col min="2021" max="2021" width="11" style="4" bestFit="1" customWidth="1"/>
    <col min="2022" max="2022" width="11.6640625" style="4" customWidth="1"/>
    <col min="2023" max="2023" width="0" style="4" hidden="1" customWidth="1"/>
    <col min="2024" max="2027" width="9.109375" style="4" bestFit="1" customWidth="1"/>
    <col min="2028" max="2028" width="10" style="4" bestFit="1" customWidth="1"/>
    <col min="2029" max="2029" width="9.6640625" style="4" bestFit="1" customWidth="1"/>
    <col min="2030" max="2030" width="11.109375" style="4" bestFit="1" customWidth="1"/>
    <col min="2031" max="2264" width="8.88671875" style="4"/>
    <col min="2265" max="2265" width="70.109375" style="4" customWidth="1"/>
    <col min="2266" max="2266" width="7.33203125" style="4" bestFit="1" customWidth="1"/>
    <col min="2267" max="2269" width="0" style="4" hidden="1" customWidth="1"/>
    <col min="2270" max="2270" width="9" style="4" customWidth="1"/>
    <col min="2271" max="2271" width="10.33203125" style="4" bestFit="1" customWidth="1"/>
    <col min="2272" max="2272" width="6.6640625" style="4" bestFit="1" customWidth="1"/>
    <col min="2273" max="2273" width="9.109375" style="4" bestFit="1" customWidth="1"/>
    <col min="2274" max="2274" width="12" style="4" bestFit="1" customWidth="1"/>
    <col min="2275" max="2275" width="9.109375" style="4" bestFit="1" customWidth="1"/>
    <col min="2276" max="2276" width="7.109375" style="4" bestFit="1" customWidth="1"/>
    <col min="2277" max="2277" width="11" style="4" bestFit="1" customWidth="1"/>
    <col min="2278" max="2278" width="11.6640625" style="4" customWidth="1"/>
    <col min="2279" max="2279" width="0" style="4" hidden="1" customWidth="1"/>
    <col min="2280" max="2283" width="9.109375" style="4" bestFit="1" customWidth="1"/>
    <col min="2284" max="2284" width="10" style="4" bestFit="1" customWidth="1"/>
    <col min="2285" max="2285" width="9.6640625" style="4" bestFit="1" customWidth="1"/>
    <col min="2286" max="2286" width="11.109375" style="4" bestFit="1" customWidth="1"/>
    <col min="2287" max="2520" width="8.88671875" style="4"/>
    <col min="2521" max="2521" width="70.109375" style="4" customWidth="1"/>
    <col min="2522" max="2522" width="7.33203125" style="4" bestFit="1" customWidth="1"/>
    <col min="2523" max="2525" width="0" style="4" hidden="1" customWidth="1"/>
    <col min="2526" max="2526" width="9" style="4" customWidth="1"/>
    <col min="2527" max="2527" width="10.33203125" style="4" bestFit="1" customWidth="1"/>
    <col min="2528" max="2528" width="6.6640625" style="4" bestFit="1" customWidth="1"/>
    <col min="2529" max="2529" width="9.109375" style="4" bestFit="1" customWidth="1"/>
    <col min="2530" max="2530" width="12" style="4" bestFit="1" customWidth="1"/>
    <col min="2531" max="2531" width="9.109375" style="4" bestFit="1" customWidth="1"/>
    <col min="2532" max="2532" width="7.109375" style="4" bestFit="1" customWidth="1"/>
    <col min="2533" max="2533" width="11" style="4" bestFit="1" customWidth="1"/>
    <col min="2534" max="2534" width="11.6640625" style="4" customWidth="1"/>
    <col min="2535" max="2535" width="0" style="4" hidden="1" customWidth="1"/>
    <col min="2536" max="2539" width="9.109375" style="4" bestFit="1" customWidth="1"/>
    <col min="2540" max="2540" width="10" style="4" bestFit="1" customWidth="1"/>
    <col min="2541" max="2541" width="9.6640625" style="4" bestFit="1" customWidth="1"/>
    <col min="2542" max="2542" width="11.109375" style="4" bestFit="1" customWidth="1"/>
    <col min="2543" max="2776" width="8.88671875" style="4"/>
    <col min="2777" max="2777" width="70.109375" style="4" customWidth="1"/>
    <col min="2778" max="2778" width="7.33203125" style="4" bestFit="1" customWidth="1"/>
    <col min="2779" max="2781" width="0" style="4" hidden="1" customWidth="1"/>
    <col min="2782" max="2782" width="9" style="4" customWidth="1"/>
    <col min="2783" max="2783" width="10.33203125" style="4" bestFit="1" customWidth="1"/>
    <col min="2784" max="2784" width="6.6640625" style="4" bestFit="1" customWidth="1"/>
    <col min="2785" max="2785" width="9.109375" style="4" bestFit="1" customWidth="1"/>
    <col min="2786" max="2786" width="12" style="4" bestFit="1" customWidth="1"/>
    <col min="2787" max="2787" width="9.109375" style="4" bestFit="1" customWidth="1"/>
    <col min="2788" max="2788" width="7.109375" style="4" bestFit="1" customWidth="1"/>
    <col min="2789" max="2789" width="11" style="4" bestFit="1" customWidth="1"/>
    <col min="2790" max="2790" width="11.6640625" style="4" customWidth="1"/>
    <col min="2791" max="2791" width="0" style="4" hidden="1" customWidth="1"/>
    <col min="2792" max="2795" width="9.109375" style="4" bestFit="1" customWidth="1"/>
    <col min="2796" max="2796" width="10" style="4" bestFit="1" customWidth="1"/>
    <col min="2797" max="2797" width="9.6640625" style="4" bestFit="1" customWidth="1"/>
    <col min="2798" max="2798" width="11.109375" style="4" bestFit="1" customWidth="1"/>
    <col min="2799" max="3032" width="8.88671875" style="4"/>
    <col min="3033" max="3033" width="70.109375" style="4" customWidth="1"/>
    <col min="3034" max="3034" width="7.33203125" style="4" bestFit="1" customWidth="1"/>
    <col min="3035" max="3037" width="0" style="4" hidden="1" customWidth="1"/>
    <col min="3038" max="3038" width="9" style="4" customWidth="1"/>
    <col min="3039" max="3039" width="10.33203125" style="4" bestFit="1" customWidth="1"/>
    <col min="3040" max="3040" width="6.6640625" style="4" bestFit="1" customWidth="1"/>
    <col min="3041" max="3041" width="9.109375" style="4" bestFit="1" customWidth="1"/>
    <col min="3042" max="3042" width="12" style="4" bestFit="1" customWidth="1"/>
    <col min="3043" max="3043" width="9.109375" style="4" bestFit="1" customWidth="1"/>
    <col min="3044" max="3044" width="7.109375" style="4" bestFit="1" customWidth="1"/>
    <col min="3045" max="3045" width="11" style="4" bestFit="1" customWidth="1"/>
    <col min="3046" max="3046" width="11.6640625" style="4" customWidth="1"/>
    <col min="3047" max="3047" width="0" style="4" hidden="1" customWidth="1"/>
    <col min="3048" max="3051" width="9.109375" style="4" bestFit="1" customWidth="1"/>
    <col min="3052" max="3052" width="10" style="4" bestFit="1" customWidth="1"/>
    <col min="3053" max="3053" width="9.6640625" style="4" bestFit="1" customWidth="1"/>
    <col min="3054" max="3054" width="11.109375" style="4" bestFit="1" customWidth="1"/>
    <col min="3055" max="3288" width="8.88671875" style="4"/>
    <col min="3289" max="3289" width="70.109375" style="4" customWidth="1"/>
    <col min="3290" max="3290" width="7.33203125" style="4" bestFit="1" customWidth="1"/>
    <col min="3291" max="3293" width="0" style="4" hidden="1" customWidth="1"/>
    <col min="3294" max="3294" width="9" style="4" customWidth="1"/>
    <col min="3295" max="3295" width="10.33203125" style="4" bestFit="1" customWidth="1"/>
    <col min="3296" max="3296" width="6.6640625" style="4" bestFit="1" customWidth="1"/>
    <col min="3297" max="3297" width="9.109375" style="4" bestFit="1" customWidth="1"/>
    <col min="3298" max="3298" width="12" style="4" bestFit="1" customWidth="1"/>
    <col min="3299" max="3299" width="9.109375" style="4" bestFit="1" customWidth="1"/>
    <col min="3300" max="3300" width="7.109375" style="4" bestFit="1" customWidth="1"/>
    <col min="3301" max="3301" width="11" style="4" bestFit="1" customWidth="1"/>
    <col min="3302" max="3302" width="11.6640625" style="4" customWidth="1"/>
    <col min="3303" max="3303" width="0" style="4" hidden="1" customWidth="1"/>
    <col min="3304" max="3307" width="9.109375" style="4" bestFit="1" customWidth="1"/>
    <col min="3308" max="3308" width="10" style="4" bestFit="1" customWidth="1"/>
    <col min="3309" max="3309" width="9.6640625" style="4" bestFit="1" customWidth="1"/>
    <col min="3310" max="3310" width="11.109375" style="4" bestFit="1" customWidth="1"/>
    <col min="3311" max="3544" width="8.88671875" style="4"/>
    <col min="3545" max="3545" width="70.109375" style="4" customWidth="1"/>
    <col min="3546" max="3546" width="7.33203125" style="4" bestFit="1" customWidth="1"/>
    <col min="3547" max="3549" width="0" style="4" hidden="1" customWidth="1"/>
    <col min="3550" max="3550" width="9" style="4" customWidth="1"/>
    <col min="3551" max="3551" width="10.33203125" style="4" bestFit="1" customWidth="1"/>
    <col min="3552" max="3552" width="6.6640625" style="4" bestFit="1" customWidth="1"/>
    <col min="3553" max="3553" width="9.109375" style="4" bestFit="1" customWidth="1"/>
    <col min="3554" max="3554" width="12" style="4" bestFit="1" customWidth="1"/>
    <col min="3555" max="3555" width="9.109375" style="4" bestFit="1" customWidth="1"/>
    <col min="3556" max="3556" width="7.109375" style="4" bestFit="1" customWidth="1"/>
    <col min="3557" max="3557" width="11" style="4" bestFit="1" customWidth="1"/>
    <col min="3558" max="3558" width="11.6640625" style="4" customWidth="1"/>
    <col min="3559" max="3559" width="0" style="4" hidden="1" customWidth="1"/>
    <col min="3560" max="3563" width="9.109375" style="4" bestFit="1" customWidth="1"/>
    <col min="3564" max="3564" width="10" style="4" bestFit="1" customWidth="1"/>
    <col min="3565" max="3565" width="9.6640625" style="4" bestFit="1" customWidth="1"/>
    <col min="3566" max="3566" width="11.109375" style="4" bestFit="1" customWidth="1"/>
    <col min="3567" max="3800" width="8.88671875" style="4"/>
    <col min="3801" max="3801" width="70.109375" style="4" customWidth="1"/>
    <col min="3802" max="3802" width="7.33203125" style="4" bestFit="1" customWidth="1"/>
    <col min="3803" max="3805" width="0" style="4" hidden="1" customWidth="1"/>
    <col min="3806" max="3806" width="9" style="4" customWidth="1"/>
    <col min="3807" max="3807" width="10.33203125" style="4" bestFit="1" customWidth="1"/>
    <col min="3808" max="3808" width="6.6640625" style="4" bestFit="1" customWidth="1"/>
    <col min="3809" max="3809" width="9.109375" style="4" bestFit="1" customWidth="1"/>
    <col min="3810" max="3810" width="12" style="4" bestFit="1" customWidth="1"/>
    <col min="3811" max="3811" width="9.109375" style="4" bestFit="1" customWidth="1"/>
    <col min="3812" max="3812" width="7.109375" style="4" bestFit="1" customWidth="1"/>
    <col min="3813" max="3813" width="11" style="4" bestFit="1" customWidth="1"/>
    <col min="3814" max="3814" width="11.6640625" style="4" customWidth="1"/>
    <col min="3815" max="3815" width="0" style="4" hidden="1" customWidth="1"/>
    <col min="3816" max="3819" width="9.109375" style="4" bestFit="1" customWidth="1"/>
    <col min="3820" max="3820" width="10" style="4" bestFit="1" customWidth="1"/>
    <col min="3821" max="3821" width="9.6640625" style="4" bestFit="1" customWidth="1"/>
    <col min="3822" max="3822" width="11.109375" style="4" bestFit="1" customWidth="1"/>
    <col min="3823" max="4056" width="8.88671875" style="4"/>
    <col min="4057" max="4057" width="70.109375" style="4" customWidth="1"/>
    <col min="4058" max="4058" width="7.33203125" style="4" bestFit="1" customWidth="1"/>
    <col min="4059" max="4061" width="0" style="4" hidden="1" customWidth="1"/>
    <col min="4062" max="4062" width="9" style="4" customWidth="1"/>
    <col min="4063" max="4063" width="10.33203125" style="4" bestFit="1" customWidth="1"/>
    <col min="4064" max="4064" width="6.6640625" style="4" bestFit="1" customWidth="1"/>
    <col min="4065" max="4065" width="9.109375" style="4" bestFit="1" customWidth="1"/>
    <col min="4066" max="4066" width="12" style="4" bestFit="1" customWidth="1"/>
    <col min="4067" max="4067" width="9.109375" style="4" bestFit="1" customWidth="1"/>
    <col min="4068" max="4068" width="7.109375" style="4" bestFit="1" customWidth="1"/>
    <col min="4069" max="4069" width="11" style="4" bestFit="1" customWidth="1"/>
    <col min="4070" max="4070" width="11.6640625" style="4" customWidth="1"/>
    <col min="4071" max="4071" width="0" style="4" hidden="1" customWidth="1"/>
    <col min="4072" max="4075" width="9.109375" style="4" bestFit="1" customWidth="1"/>
    <col min="4076" max="4076" width="10" style="4" bestFit="1" customWidth="1"/>
    <col min="4077" max="4077" width="9.6640625" style="4" bestFit="1" customWidth="1"/>
    <col min="4078" max="4078" width="11.109375" style="4" bestFit="1" customWidth="1"/>
    <col min="4079" max="4312" width="8.88671875" style="4"/>
    <col min="4313" max="4313" width="70.109375" style="4" customWidth="1"/>
    <col min="4314" max="4314" width="7.33203125" style="4" bestFit="1" customWidth="1"/>
    <col min="4315" max="4317" width="0" style="4" hidden="1" customWidth="1"/>
    <col min="4318" max="4318" width="9" style="4" customWidth="1"/>
    <col min="4319" max="4319" width="10.33203125" style="4" bestFit="1" customWidth="1"/>
    <col min="4320" max="4320" width="6.6640625" style="4" bestFit="1" customWidth="1"/>
    <col min="4321" max="4321" width="9.109375" style="4" bestFit="1" customWidth="1"/>
    <col min="4322" max="4322" width="12" style="4" bestFit="1" customWidth="1"/>
    <col min="4323" max="4323" width="9.109375" style="4" bestFit="1" customWidth="1"/>
    <col min="4324" max="4324" width="7.109375" style="4" bestFit="1" customWidth="1"/>
    <col min="4325" max="4325" width="11" style="4" bestFit="1" customWidth="1"/>
    <col min="4326" max="4326" width="11.6640625" style="4" customWidth="1"/>
    <col min="4327" max="4327" width="0" style="4" hidden="1" customWidth="1"/>
    <col min="4328" max="4331" width="9.109375" style="4" bestFit="1" customWidth="1"/>
    <col min="4332" max="4332" width="10" style="4" bestFit="1" customWidth="1"/>
    <col min="4333" max="4333" width="9.6640625" style="4" bestFit="1" customWidth="1"/>
    <col min="4334" max="4334" width="11.109375" style="4" bestFit="1" customWidth="1"/>
    <col min="4335" max="4568" width="8.88671875" style="4"/>
    <col min="4569" max="4569" width="70.109375" style="4" customWidth="1"/>
    <col min="4570" max="4570" width="7.33203125" style="4" bestFit="1" customWidth="1"/>
    <col min="4571" max="4573" width="0" style="4" hidden="1" customWidth="1"/>
    <col min="4574" max="4574" width="9" style="4" customWidth="1"/>
    <col min="4575" max="4575" width="10.33203125" style="4" bestFit="1" customWidth="1"/>
    <col min="4576" max="4576" width="6.6640625" style="4" bestFit="1" customWidth="1"/>
    <col min="4577" max="4577" width="9.109375" style="4" bestFit="1" customWidth="1"/>
    <col min="4578" max="4578" width="12" style="4" bestFit="1" customWidth="1"/>
    <col min="4579" max="4579" width="9.109375" style="4" bestFit="1" customWidth="1"/>
    <col min="4580" max="4580" width="7.109375" style="4" bestFit="1" customWidth="1"/>
    <col min="4581" max="4581" width="11" style="4" bestFit="1" customWidth="1"/>
    <col min="4582" max="4582" width="11.6640625" style="4" customWidth="1"/>
    <col min="4583" max="4583" width="0" style="4" hidden="1" customWidth="1"/>
    <col min="4584" max="4587" width="9.109375" style="4" bestFit="1" customWidth="1"/>
    <col min="4588" max="4588" width="10" style="4" bestFit="1" customWidth="1"/>
    <col min="4589" max="4589" width="9.6640625" style="4" bestFit="1" customWidth="1"/>
    <col min="4590" max="4590" width="11.109375" style="4" bestFit="1" customWidth="1"/>
    <col min="4591" max="4824" width="8.88671875" style="4"/>
    <col min="4825" max="4825" width="70.109375" style="4" customWidth="1"/>
    <col min="4826" max="4826" width="7.33203125" style="4" bestFit="1" customWidth="1"/>
    <col min="4827" max="4829" width="0" style="4" hidden="1" customWidth="1"/>
    <col min="4830" max="4830" width="9" style="4" customWidth="1"/>
    <col min="4831" max="4831" width="10.33203125" style="4" bestFit="1" customWidth="1"/>
    <col min="4832" max="4832" width="6.6640625" style="4" bestFit="1" customWidth="1"/>
    <col min="4833" max="4833" width="9.109375" style="4" bestFit="1" customWidth="1"/>
    <col min="4834" max="4834" width="12" style="4" bestFit="1" customWidth="1"/>
    <col min="4835" max="4835" width="9.109375" style="4" bestFit="1" customWidth="1"/>
    <col min="4836" max="4836" width="7.109375" style="4" bestFit="1" customWidth="1"/>
    <col min="4837" max="4837" width="11" style="4" bestFit="1" customWidth="1"/>
    <col min="4838" max="4838" width="11.6640625" style="4" customWidth="1"/>
    <col min="4839" max="4839" width="0" style="4" hidden="1" customWidth="1"/>
    <col min="4840" max="4843" width="9.109375" style="4" bestFit="1" customWidth="1"/>
    <col min="4844" max="4844" width="10" style="4" bestFit="1" customWidth="1"/>
    <col min="4845" max="4845" width="9.6640625" style="4" bestFit="1" customWidth="1"/>
    <col min="4846" max="4846" width="11.109375" style="4" bestFit="1" customWidth="1"/>
    <col min="4847" max="5080" width="8.88671875" style="4"/>
    <col min="5081" max="5081" width="70.109375" style="4" customWidth="1"/>
    <col min="5082" max="5082" width="7.33203125" style="4" bestFit="1" customWidth="1"/>
    <col min="5083" max="5085" width="0" style="4" hidden="1" customWidth="1"/>
    <col min="5086" max="5086" width="9" style="4" customWidth="1"/>
    <col min="5087" max="5087" width="10.33203125" style="4" bestFit="1" customWidth="1"/>
    <col min="5088" max="5088" width="6.6640625" style="4" bestFit="1" customWidth="1"/>
    <col min="5089" max="5089" width="9.109375" style="4" bestFit="1" customWidth="1"/>
    <col min="5090" max="5090" width="12" style="4" bestFit="1" customWidth="1"/>
    <col min="5091" max="5091" width="9.109375" style="4" bestFit="1" customWidth="1"/>
    <col min="5092" max="5092" width="7.109375" style="4" bestFit="1" customWidth="1"/>
    <col min="5093" max="5093" width="11" style="4" bestFit="1" customWidth="1"/>
    <col min="5094" max="5094" width="11.6640625" style="4" customWidth="1"/>
    <col min="5095" max="5095" width="0" style="4" hidden="1" customWidth="1"/>
    <col min="5096" max="5099" width="9.109375" style="4" bestFit="1" customWidth="1"/>
    <col min="5100" max="5100" width="10" style="4" bestFit="1" customWidth="1"/>
    <col min="5101" max="5101" width="9.6640625" style="4" bestFit="1" customWidth="1"/>
    <col min="5102" max="5102" width="11.109375" style="4" bestFit="1" customWidth="1"/>
    <col min="5103" max="5336" width="8.88671875" style="4"/>
    <col min="5337" max="5337" width="70.109375" style="4" customWidth="1"/>
    <col min="5338" max="5338" width="7.33203125" style="4" bestFit="1" customWidth="1"/>
    <col min="5339" max="5341" width="0" style="4" hidden="1" customWidth="1"/>
    <col min="5342" max="5342" width="9" style="4" customWidth="1"/>
    <col min="5343" max="5343" width="10.33203125" style="4" bestFit="1" customWidth="1"/>
    <col min="5344" max="5344" width="6.6640625" style="4" bestFit="1" customWidth="1"/>
    <col min="5345" max="5345" width="9.109375" style="4" bestFit="1" customWidth="1"/>
    <col min="5346" max="5346" width="12" style="4" bestFit="1" customWidth="1"/>
    <col min="5347" max="5347" width="9.109375" style="4" bestFit="1" customWidth="1"/>
    <col min="5348" max="5348" width="7.109375" style="4" bestFit="1" customWidth="1"/>
    <col min="5349" max="5349" width="11" style="4" bestFit="1" customWidth="1"/>
    <col min="5350" max="5350" width="11.6640625" style="4" customWidth="1"/>
    <col min="5351" max="5351" width="0" style="4" hidden="1" customWidth="1"/>
    <col min="5352" max="5355" width="9.109375" style="4" bestFit="1" customWidth="1"/>
    <col min="5356" max="5356" width="10" style="4" bestFit="1" customWidth="1"/>
    <col min="5357" max="5357" width="9.6640625" style="4" bestFit="1" customWidth="1"/>
    <col min="5358" max="5358" width="11.109375" style="4" bestFit="1" customWidth="1"/>
    <col min="5359" max="5592" width="8.88671875" style="4"/>
    <col min="5593" max="5593" width="70.109375" style="4" customWidth="1"/>
    <col min="5594" max="5594" width="7.33203125" style="4" bestFit="1" customWidth="1"/>
    <col min="5595" max="5597" width="0" style="4" hidden="1" customWidth="1"/>
    <col min="5598" max="5598" width="9" style="4" customWidth="1"/>
    <col min="5599" max="5599" width="10.33203125" style="4" bestFit="1" customWidth="1"/>
    <col min="5600" max="5600" width="6.6640625" style="4" bestFit="1" customWidth="1"/>
    <col min="5601" max="5601" width="9.109375" style="4" bestFit="1" customWidth="1"/>
    <col min="5602" max="5602" width="12" style="4" bestFit="1" customWidth="1"/>
    <col min="5603" max="5603" width="9.109375" style="4" bestFit="1" customWidth="1"/>
    <col min="5604" max="5604" width="7.109375" style="4" bestFit="1" customWidth="1"/>
    <col min="5605" max="5605" width="11" style="4" bestFit="1" customWidth="1"/>
    <col min="5606" max="5606" width="11.6640625" style="4" customWidth="1"/>
    <col min="5607" max="5607" width="0" style="4" hidden="1" customWidth="1"/>
    <col min="5608" max="5611" width="9.109375" style="4" bestFit="1" customWidth="1"/>
    <col min="5612" max="5612" width="10" style="4" bestFit="1" customWidth="1"/>
    <col min="5613" max="5613" width="9.6640625" style="4" bestFit="1" customWidth="1"/>
    <col min="5614" max="5614" width="11.109375" style="4" bestFit="1" customWidth="1"/>
    <col min="5615" max="5848" width="8.88671875" style="4"/>
    <col min="5849" max="5849" width="70.109375" style="4" customWidth="1"/>
    <col min="5850" max="5850" width="7.33203125" style="4" bestFit="1" customWidth="1"/>
    <col min="5851" max="5853" width="0" style="4" hidden="1" customWidth="1"/>
    <col min="5854" max="5854" width="9" style="4" customWidth="1"/>
    <col min="5855" max="5855" width="10.33203125" style="4" bestFit="1" customWidth="1"/>
    <col min="5856" max="5856" width="6.6640625" style="4" bestFit="1" customWidth="1"/>
    <col min="5857" max="5857" width="9.109375" style="4" bestFit="1" customWidth="1"/>
    <col min="5858" max="5858" width="12" style="4" bestFit="1" customWidth="1"/>
    <col min="5859" max="5859" width="9.109375" style="4" bestFit="1" customWidth="1"/>
    <col min="5860" max="5860" width="7.109375" style="4" bestFit="1" customWidth="1"/>
    <col min="5861" max="5861" width="11" style="4" bestFit="1" customWidth="1"/>
    <col min="5862" max="5862" width="11.6640625" style="4" customWidth="1"/>
    <col min="5863" max="5863" width="0" style="4" hidden="1" customWidth="1"/>
    <col min="5864" max="5867" width="9.109375" style="4" bestFit="1" customWidth="1"/>
    <col min="5868" max="5868" width="10" style="4" bestFit="1" customWidth="1"/>
    <col min="5869" max="5869" width="9.6640625" style="4" bestFit="1" customWidth="1"/>
    <col min="5870" max="5870" width="11.109375" style="4" bestFit="1" customWidth="1"/>
    <col min="5871" max="6104" width="8.88671875" style="4"/>
    <col min="6105" max="6105" width="70.109375" style="4" customWidth="1"/>
    <col min="6106" max="6106" width="7.33203125" style="4" bestFit="1" customWidth="1"/>
    <col min="6107" max="6109" width="0" style="4" hidden="1" customWidth="1"/>
    <col min="6110" max="6110" width="9" style="4" customWidth="1"/>
    <col min="6111" max="6111" width="10.33203125" style="4" bestFit="1" customWidth="1"/>
    <col min="6112" max="6112" width="6.6640625" style="4" bestFit="1" customWidth="1"/>
    <col min="6113" max="6113" width="9.109375" style="4" bestFit="1" customWidth="1"/>
    <col min="6114" max="6114" width="12" style="4" bestFit="1" customWidth="1"/>
    <col min="6115" max="6115" width="9.109375" style="4" bestFit="1" customWidth="1"/>
    <col min="6116" max="6116" width="7.109375" style="4" bestFit="1" customWidth="1"/>
    <col min="6117" max="6117" width="11" style="4" bestFit="1" customWidth="1"/>
    <col min="6118" max="6118" width="11.6640625" style="4" customWidth="1"/>
    <col min="6119" max="6119" width="0" style="4" hidden="1" customWidth="1"/>
    <col min="6120" max="6123" width="9.109375" style="4" bestFit="1" customWidth="1"/>
    <col min="6124" max="6124" width="10" style="4" bestFit="1" customWidth="1"/>
    <col min="6125" max="6125" width="9.6640625" style="4" bestFit="1" customWidth="1"/>
    <col min="6126" max="6126" width="11.109375" style="4" bestFit="1" customWidth="1"/>
    <col min="6127" max="6360" width="8.88671875" style="4"/>
    <col min="6361" max="6361" width="70.109375" style="4" customWidth="1"/>
    <col min="6362" max="6362" width="7.33203125" style="4" bestFit="1" customWidth="1"/>
    <col min="6363" max="6365" width="0" style="4" hidden="1" customWidth="1"/>
    <col min="6366" max="6366" width="9" style="4" customWidth="1"/>
    <col min="6367" max="6367" width="10.33203125" style="4" bestFit="1" customWidth="1"/>
    <col min="6368" max="6368" width="6.6640625" style="4" bestFit="1" customWidth="1"/>
    <col min="6369" max="6369" width="9.109375" style="4" bestFit="1" customWidth="1"/>
    <col min="6370" max="6370" width="12" style="4" bestFit="1" customWidth="1"/>
    <col min="6371" max="6371" width="9.109375" style="4" bestFit="1" customWidth="1"/>
    <col min="6372" max="6372" width="7.109375" style="4" bestFit="1" customWidth="1"/>
    <col min="6373" max="6373" width="11" style="4" bestFit="1" customWidth="1"/>
    <col min="6374" max="6374" width="11.6640625" style="4" customWidth="1"/>
    <col min="6375" max="6375" width="0" style="4" hidden="1" customWidth="1"/>
    <col min="6376" max="6379" width="9.109375" style="4" bestFit="1" customWidth="1"/>
    <col min="6380" max="6380" width="10" style="4" bestFit="1" customWidth="1"/>
    <col min="6381" max="6381" width="9.6640625" style="4" bestFit="1" customWidth="1"/>
    <col min="6382" max="6382" width="11.109375" style="4" bestFit="1" customWidth="1"/>
    <col min="6383" max="6616" width="8.88671875" style="4"/>
    <col min="6617" max="6617" width="70.109375" style="4" customWidth="1"/>
    <col min="6618" max="6618" width="7.33203125" style="4" bestFit="1" customWidth="1"/>
    <col min="6619" max="6621" width="0" style="4" hidden="1" customWidth="1"/>
    <col min="6622" max="6622" width="9" style="4" customWidth="1"/>
    <col min="6623" max="6623" width="10.33203125" style="4" bestFit="1" customWidth="1"/>
    <col min="6624" max="6624" width="6.6640625" style="4" bestFit="1" customWidth="1"/>
    <col min="6625" max="6625" width="9.109375" style="4" bestFit="1" customWidth="1"/>
    <col min="6626" max="6626" width="12" style="4" bestFit="1" customWidth="1"/>
    <col min="6627" max="6627" width="9.109375" style="4" bestFit="1" customWidth="1"/>
    <col min="6628" max="6628" width="7.109375" style="4" bestFit="1" customWidth="1"/>
    <col min="6629" max="6629" width="11" style="4" bestFit="1" customWidth="1"/>
    <col min="6630" max="6630" width="11.6640625" style="4" customWidth="1"/>
    <col min="6631" max="6631" width="0" style="4" hidden="1" customWidth="1"/>
    <col min="6632" max="6635" width="9.109375" style="4" bestFit="1" customWidth="1"/>
    <col min="6636" max="6636" width="10" style="4" bestFit="1" customWidth="1"/>
    <col min="6637" max="6637" width="9.6640625" style="4" bestFit="1" customWidth="1"/>
    <col min="6638" max="6638" width="11.109375" style="4" bestFit="1" customWidth="1"/>
    <col min="6639" max="6872" width="8.88671875" style="4"/>
    <col min="6873" max="6873" width="70.109375" style="4" customWidth="1"/>
    <col min="6874" max="6874" width="7.33203125" style="4" bestFit="1" customWidth="1"/>
    <col min="6875" max="6877" width="0" style="4" hidden="1" customWidth="1"/>
    <col min="6878" max="6878" width="9" style="4" customWidth="1"/>
    <col min="6879" max="6879" width="10.33203125" style="4" bestFit="1" customWidth="1"/>
    <col min="6880" max="6880" width="6.6640625" style="4" bestFit="1" customWidth="1"/>
    <col min="6881" max="6881" width="9.109375" style="4" bestFit="1" customWidth="1"/>
    <col min="6882" max="6882" width="12" style="4" bestFit="1" customWidth="1"/>
    <col min="6883" max="6883" width="9.109375" style="4" bestFit="1" customWidth="1"/>
    <col min="6884" max="6884" width="7.109375" style="4" bestFit="1" customWidth="1"/>
    <col min="6885" max="6885" width="11" style="4" bestFit="1" customWidth="1"/>
    <col min="6886" max="6886" width="11.6640625" style="4" customWidth="1"/>
    <col min="6887" max="6887" width="0" style="4" hidden="1" customWidth="1"/>
    <col min="6888" max="6891" width="9.109375" style="4" bestFit="1" customWidth="1"/>
    <col min="6892" max="6892" width="10" style="4" bestFit="1" customWidth="1"/>
    <col min="6893" max="6893" width="9.6640625" style="4" bestFit="1" customWidth="1"/>
    <col min="6894" max="6894" width="11.109375" style="4" bestFit="1" customWidth="1"/>
    <col min="6895" max="7128" width="8.88671875" style="4"/>
    <col min="7129" max="7129" width="70.109375" style="4" customWidth="1"/>
    <col min="7130" max="7130" width="7.33203125" style="4" bestFit="1" customWidth="1"/>
    <col min="7131" max="7133" width="0" style="4" hidden="1" customWidth="1"/>
    <col min="7134" max="7134" width="9" style="4" customWidth="1"/>
    <col min="7135" max="7135" width="10.33203125" style="4" bestFit="1" customWidth="1"/>
    <col min="7136" max="7136" width="6.6640625" style="4" bestFit="1" customWidth="1"/>
    <col min="7137" max="7137" width="9.109375" style="4" bestFit="1" customWidth="1"/>
    <col min="7138" max="7138" width="12" style="4" bestFit="1" customWidth="1"/>
    <col min="7139" max="7139" width="9.109375" style="4" bestFit="1" customWidth="1"/>
    <col min="7140" max="7140" width="7.109375" style="4" bestFit="1" customWidth="1"/>
    <col min="7141" max="7141" width="11" style="4" bestFit="1" customWidth="1"/>
    <col min="7142" max="7142" width="11.6640625" style="4" customWidth="1"/>
    <col min="7143" max="7143" width="0" style="4" hidden="1" customWidth="1"/>
    <col min="7144" max="7147" width="9.109375" style="4" bestFit="1" customWidth="1"/>
    <col min="7148" max="7148" width="10" style="4" bestFit="1" customWidth="1"/>
    <col min="7149" max="7149" width="9.6640625" style="4" bestFit="1" customWidth="1"/>
    <col min="7150" max="7150" width="11.109375" style="4" bestFit="1" customWidth="1"/>
    <col min="7151" max="7384" width="8.88671875" style="4"/>
    <col min="7385" max="7385" width="70.109375" style="4" customWidth="1"/>
    <col min="7386" max="7386" width="7.33203125" style="4" bestFit="1" customWidth="1"/>
    <col min="7387" max="7389" width="0" style="4" hidden="1" customWidth="1"/>
    <col min="7390" max="7390" width="9" style="4" customWidth="1"/>
    <col min="7391" max="7391" width="10.33203125" style="4" bestFit="1" customWidth="1"/>
    <col min="7392" max="7392" width="6.6640625" style="4" bestFit="1" customWidth="1"/>
    <col min="7393" max="7393" width="9.109375" style="4" bestFit="1" customWidth="1"/>
    <col min="7394" max="7394" width="12" style="4" bestFit="1" customWidth="1"/>
    <col min="7395" max="7395" width="9.109375" style="4" bestFit="1" customWidth="1"/>
    <col min="7396" max="7396" width="7.109375" style="4" bestFit="1" customWidth="1"/>
    <col min="7397" max="7397" width="11" style="4" bestFit="1" customWidth="1"/>
    <col min="7398" max="7398" width="11.6640625" style="4" customWidth="1"/>
    <col min="7399" max="7399" width="0" style="4" hidden="1" customWidth="1"/>
    <col min="7400" max="7403" width="9.109375" style="4" bestFit="1" customWidth="1"/>
    <col min="7404" max="7404" width="10" style="4" bestFit="1" customWidth="1"/>
    <col min="7405" max="7405" width="9.6640625" style="4" bestFit="1" customWidth="1"/>
    <col min="7406" max="7406" width="11.109375" style="4" bestFit="1" customWidth="1"/>
    <col min="7407" max="7640" width="8.88671875" style="4"/>
    <col min="7641" max="7641" width="70.109375" style="4" customWidth="1"/>
    <col min="7642" max="7642" width="7.33203125" style="4" bestFit="1" customWidth="1"/>
    <col min="7643" max="7645" width="0" style="4" hidden="1" customWidth="1"/>
    <col min="7646" max="7646" width="9" style="4" customWidth="1"/>
    <col min="7647" max="7647" width="10.33203125" style="4" bestFit="1" customWidth="1"/>
    <col min="7648" max="7648" width="6.6640625" style="4" bestFit="1" customWidth="1"/>
    <col min="7649" max="7649" width="9.109375" style="4" bestFit="1" customWidth="1"/>
    <col min="7650" max="7650" width="12" style="4" bestFit="1" customWidth="1"/>
    <col min="7651" max="7651" width="9.109375" style="4" bestFit="1" customWidth="1"/>
    <col min="7652" max="7652" width="7.109375" style="4" bestFit="1" customWidth="1"/>
    <col min="7653" max="7653" width="11" style="4" bestFit="1" customWidth="1"/>
    <col min="7654" max="7654" width="11.6640625" style="4" customWidth="1"/>
    <col min="7655" max="7655" width="0" style="4" hidden="1" customWidth="1"/>
    <col min="7656" max="7659" width="9.109375" style="4" bestFit="1" customWidth="1"/>
    <col min="7660" max="7660" width="10" style="4" bestFit="1" customWidth="1"/>
    <col min="7661" max="7661" width="9.6640625" style="4" bestFit="1" customWidth="1"/>
    <col min="7662" max="7662" width="11.109375" style="4" bestFit="1" customWidth="1"/>
    <col min="7663" max="7896" width="8.88671875" style="4"/>
    <col min="7897" max="7897" width="70.109375" style="4" customWidth="1"/>
    <col min="7898" max="7898" width="7.33203125" style="4" bestFit="1" customWidth="1"/>
    <col min="7899" max="7901" width="0" style="4" hidden="1" customWidth="1"/>
    <col min="7902" max="7902" width="9" style="4" customWidth="1"/>
    <col min="7903" max="7903" width="10.33203125" style="4" bestFit="1" customWidth="1"/>
    <col min="7904" max="7904" width="6.6640625" style="4" bestFit="1" customWidth="1"/>
    <col min="7905" max="7905" width="9.109375" style="4" bestFit="1" customWidth="1"/>
    <col min="7906" max="7906" width="12" style="4" bestFit="1" customWidth="1"/>
    <col min="7907" max="7907" width="9.109375" style="4" bestFit="1" customWidth="1"/>
    <col min="7908" max="7908" width="7.109375" style="4" bestFit="1" customWidth="1"/>
    <col min="7909" max="7909" width="11" style="4" bestFit="1" customWidth="1"/>
    <col min="7910" max="7910" width="11.6640625" style="4" customWidth="1"/>
    <col min="7911" max="7911" width="0" style="4" hidden="1" customWidth="1"/>
    <col min="7912" max="7915" width="9.109375" style="4" bestFit="1" customWidth="1"/>
    <col min="7916" max="7916" width="10" style="4" bestFit="1" customWidth="1"/>
    <col min="7917" max="7917" width="9.6640625" style="4" bestFit="1" customWidth="1"/>
    <col min="7918" max="7918" width="11.109375" style="4" bestFit="1" customWidth="1"/>
    <col min="7919" max="8152" width="8.88671875" style="4"/>
    <col min="8153" max="8153" width="70.109375" style="4" customWidth="1"/>
    <col min="8154" max="8154" width="7.33203125" style="4" bestFit="1" customWidth="1"/>
    <col min="8155" max="8157" width="0" style="4" hidden="1" customWidth="1"/>
    <col min="8158" max="8158" width="9" style="4" customWidth="1"/>
    <col min="8159" max="8159" width="10.33203125" style="4" bestFit="1" customWidth="1"/>
    <col min="8160" max="8160" width="6.6640625" style="4" bestFit="1" customWidth="1"/>
    <col min="8161" max="8161" width="9.109375" style="4" bestFit="1" customWidth="1"/>
    <col min="8162" max="8162" width="12" style="4" bestFit="1" customWidth="1"/>
    <col min="8163" max="8163" width="9.109375" style="4" bestFit="1" customWidth="1"/>
    <col min="8164" max="8164" width="7.109375" style="4" bestFit="1" customWidth="1"/>
    <col min="8165" max="8165" width="11" style="4" bestFit="1" customWidth="1"/>
    <col min="8166" max="8166" width="11.6640625" style="4" customWidth="1"/>
    <col min="8167" max="8167" width="0" style="4" hidden="1" customWidth="1"/>
    <col min="8168" max="8171" width="9.109375" style="4" bestFit="1" customWidth="1"/>
    <col min="8172" max="8172" width="10" style="4" bestFit="1" customWidth="1"/>
    <col min="8173" max="8173" width="9.6640625" style="4" bestFit="1" customWidth="1"/>
    <col min="8174" max="8174" width="11.109375" style="4" bestFit="1" customWidth="1"/>
    <col min="8175" max="8408" width="8.88671875" style="4"/>
    <col min="8409" max="8409" width="70.109375" style="4" customWidth="1"/>
    <col min="8410" max="8410" width="7.33203125" style="4" bestFit="1" customWidth="1"/>
    <col min="8411" max="8413" width="0" style="4" hidden="1" customWidth="1"/>
    <col min="8414" max="8414" width="9" style="4" customWidth="1"/>
    <col min="8415" max="8415" width="10.33203125" style="4" bestFit="1" customWidth="1"/>
    <col min="8416" max="8416" width="6.6640625" style="4" bestFit="1" customWidth="1"/>
    <col min="8417" max="8417" width="9.109375" style="4" bestFit="1" customWidth="1"/>
    <col min="8418" max="8418" width="12" style="4" bestFit="1" customWidth="1"/>
    <col min="8419" max="8419" width="9.109375" style="4" bestFit="1" customWidth="1"/>
    <col min="8420" max="8420" width="7.109375" style="4" bestFit="1" customWidth="1"/>
    <col min="8421" max="8421" width="11" style="4" bestFit="1" customWidth="1"/>
    <col min="8422" max="8422" width="11.6640625" style="4" customWidth="1"/>
    <col min="8423" max="8423" width="0" style="4" hidden="1" customWidth="1"/>
    <col min="8424" max="8427" width="9.109375" style="4" bestFit="1" customWidth="1"/>
    <col min="8428" max="8428" width="10" style="4" bestFit="1" customWidth="1"/>
    <col min="8429" max="8429" width="9.6640625" style="4" bestFit="1" customWidth="1"/>
    <col min="8430" max="8430" width="11.109375" style="4" bestFit="1" customWidth="1"/>
    <col min="8431" max="8664" width="8.88671875" style="4"/>
    <col min="8665" max="8665" width="70.109375" style="4" customWidth="1"/>
    <col min="8666" max="8666" width="7.33203125" style="4" bestFit="1" customWidth="1"/>
    <col min="8667" max="8669" width="0" style="4" hidden="1" customWidth="1"/>
    <col min="8670" max="8670" width="9" style="4" customWidth="1"/>
    <col min="8671" max="8671" width="10.33203125" style="4" bestFit="1" customWidth="1"/>
    <col min="8672" max="8672" width="6.6640625" style="4" bestFit="1" customWidth="1"/>
    <col min="8673" max="8673" width="9.109375" style="4" bestFit="1" customWidth="1"/>
    <col min="8674" max="8674" width="12" style="4" bestFit="1" customWidth="1"/>
    <col min="8675" max="8675" width="9.109375" style="4" bestFit="1" customWidth="1"/>
    <col min="8676" max="8676" width="7.109375" style="4" bestFit="1" customWidth="1"/>
    <col min="8677" max="8677" width="11" style="4" bestFit="1" customWidth="1"/>
    <col min="8678" max="8678" width="11.6640625" style="4" customWidth="1"/>
    <col min="8679" max="8679" width="0" style="4" hidden="1" customWidth="1"/>
    <col min="8680" max="8683" width="9.109375" style="4" bestFit="1" customWidth="1"/>
    <col min="8684" max="8684" width="10" style="4" bestFit="1" customWidth="1"/>
    <col min="8685" max="8685" width="9.6640625" style="4" bestFit="1" customWidth="1"/>
    <col min="8686" max="8686" width="11.109375" style="4" bestFit="1" customWidth="1"/>
    <col min="8687" max="8920" width="8.88671875" style="4"/>
    <col min="8921" max="8921" width="70.109375" style="4" customWidth="1"/>
    <col min="8922" max="8922" width="7.33203125" style="4" bestFit="1" customWidth="1"/>
    <col min="8923" max="8925" width="0" style="4" hidden="1" customWidth="1"/>
    <col min="8926" max="8926" width="9" style="4" customWidth="1"/>
    <col min="8927" max="8927" width="10.33203125" style="4" bestFit="1" customWidth="1"/>
    <col min="8928" max="8928" width="6.6640625" style="4" bestFit="1" customWidth="1"/>
    <col min="8929" max="8929" width="9.109375" style="4" bestFit="1" customWidth="1"/>
    <col min="8930" max="8930" width="12" style="4" bestFit="1" customWidth="1"/>
    <col min="8931" max="8931" width="9.109375" style="4" bestFit="1" customWidth="1"/>
    <col min="8932" max="8932" width="7.109375" style="4" bestFit="1" customWidth="1"/>
    <col min="8933" max="8933" width="11" style="4" bestFit="1" customWidth="1"/>
    <col min="8934" max="8934" width="11.6640625" style="4" customWidth="1"/>
    <col min="8935" max="8935" width="0" style="4" hidden="1" customWidth="1"/>
    <col min="8936" max="8939" width="9.109375" style="4" bestFit="1" customWidth="1"/>
    <col min="8940" max="8940" width="10" style="4" bestFit="1" customWidth="1"/>
    <col min="8941" max="8941" width="9.6640625" style="4" bestFit="1" customWidth="1"/>
    <col min="8942" max="8942" width="11.109375" style="4" bestFit="1" customWidth="1"/>
    <col min="8943" max="9176" width="8.88671875" style="4"/>
    <col min="9177" max="9177" width="70.109375" style="4" customWidth="1"/>
    <col min="9178" max="9178" width="7.33203125" style="4" bestFit="1" customWidth="1"/>
    <col min="9179" max="9181" width="0" style="4" hidden="1" customWidth="1"/>
    <col min="9182" max="9182" width="9" style="4" customWidth="1"/>
    <col min="9183" max="9183" width="10.33203125" style="4" bestFit="1" customWidth="1"/>
    <col min="9184" max="9184" width="6.6640625" style="4" bestFit="1" customWidth="1"/>
    <col min="9185" max="9185" width="9.109375" style="4" bestFit="1" customWidth="1"/>
    <col min="9186" max="9186" width="12" style="4" bestFit="1" customWidth="1"/>
    <col min="9187" max="9187" width="9.109375" style="4" bestFit="1" customWidth="1"/>
    <col min="9188" max="9188" width="7.109375" style="4" bestFit="1" customWidth="1"/>
    <col min="9189" max="9189" width="11" style="4" bestFit="1" customWidth="1"/>
    <col min="9190" max="9190" width="11.6640625" style="4" customWidth="1"/>
    <col min="9191" max="9191" width="0" style="4" hidden="1" customWidth="1"/>
    <col min="9192" max="9195" width="9.109375" style="4" bestFit="1" customWidth="1"/>
    <col min="9196" max="9196" width="10" style="4" bestFit="1" customWidth="1"/>
    <col min="9197" max="9197" width="9.6640625" style="4" bestFit="1" customWidth="1"/>
    <col min="9198" max="9198" width="11.109375" style="4" bestFit="1" customWidth="1"/>
    <col min="9199" max="9432" width="8.88671875" style="4"/>
    <col min="9433" max="9433" width="70.109375" style="4" customWidth="1"/>
    <col min="9434" max="9434" width="7.33203125" style="4" bestFit="1" customWidth="1"/>
    <col min="9435" max="9437" width="0" style="4" hidden="1" customWidth="1"/>
    <col min="9438" max="9438" width="9" style="4" customWidth="1"/>
    <col min="9439" max="9439" width="10.33203125" style="4" bestFit="1" customWidth="1"/>
    <col min="9440" max="9440" width="6.6640625" style="4" bestFit="1" customWidth="1"/>
    <col min="9441" max="9441" width="9.109375" style="4" bestFit="1" customWidth="1"/>
    <col min="9442" max="9442" width="12" style="4" bestFit="1" customWidth="1"/>
    <col min="9443" max="9443" width="9.109375" style="4" bestFit="1" customWidth="1"/>
    <col min="9444" max="9444" width="7.109375" style="4" bestFit="1" customWidth="1"/>
    <col min="9445" max="9445" width="11" style="4" bestFit="1" customWidth="1"/>
    <col min="9446" max="9446" width="11.6640625" style="4" customWidth="1"/>
    <col min="9447" max="9447" width="0" style="4" hidden="1" customWidth="1"/>
    <col min="9448" max="9451" width="9.109375" style="4" bestFit="1" customWidth="1"/>
    <col min="9452" max="9452" width="10" style="4" bestFit="1" customWidth="1"/>
    <col min="9453" max="9453" width="9.6640625" style="4" bestFit="1" customWidth="1"/>
    <col min="9454" max="9454" width="11.109375" style="4" bestFit="1" customWidth="1"/>
    <col min="9455" max="9688" width="8.88671875" style="4"/>
    <col min="9689" max="9689" width="70.109375" style="4" customWidth="1"/>
    <col min="9690" max="9690" width="7.33203125" style="4" bestFit="1" customWidth="1"/>
    <col min="9691" max="9693" width="0" style="4" hidden="1" customWidth="1"/>
    <col min="9694" max="9694" width="9" style="4" customWidth="1"/>
    <col min="9695" max="9695" width="10.33203125" style="4" bestFit="1" customWidth="1"/>
    <col min="9696" max="9696" width="6.6640625" style="4" bestFit="1" customWidth="1"/>
    <col min="9697" max="9697" width="9.109375" style="4" bestFit="1" customWidth="1"/>
    <col min="9698" max="9698" width="12" style="4" bestFit="1" customWidth="1"/>
    <col min="9699" max="9699" width="9.109375" style="4" bestFit="1" customWidth="1"/>
    <col min="9700" max="9700" width="7.109375" style="4" bestFit="1" customWidth="1"/>
    <col min="9701" max="9701" width="11" style="4" bestFit="1" customWidth="1"/>
    <col min="9702" max="9702" width="11.6640625" style="4" customWidth="1"/>
    <col min="9703" max="9703" width="0" style="4" hidden="1" customWidth="1"/>
    <col min="9704" max="9707" width="9.109375" style="4" bestFit="1" customWidth="1"/>
    <col min="9708" max="9708" width="10" style="4" bestFit="1" customWidth="1"/>
    <col min="9709" max="9709" width="9.6640625" style="4" bestFit="1" customWidth="1"/>
    <col min="9710" max="9710" width="11.109375" style="4" bestFit="1" customWidth="1"/>
    <col min="9711" max="9944" width="8.88671875" style="4"/>
    <col min="9945" max="9945" width="70.109375" style="4" customWidth="1"/>
    <col min="9946" max="9946" width="7.33203125" style="4" bestFit="1" customWidth="1"/>
    <col min="9947" max="9949" width="0" style="4" hidden="1" customWidth="1"/>
    <col min="9950" max="9950" width="9" style="4" customWidth="1"/>
    <col min="9951" max="9951" width="10.33203125" style="4" bestFit="1" customWidth="1"/>
    <col min="9952" max="9952" width="6.6640625" style="4" bestFit="1" customWidth="1"/>
    <col min="9953" max="9953" width="9.109375" style="4" bestFit="1" customWidth="1"/>
    <col min="9954" max="9954" width="12" style="4" bestFit="1" customWidth="1"/>
    <col min="9955" max="9955" width="9.109375" style="4" bestFit="1" customWidth="1"/>
    <col min="9956" max="9956" width="7.109375" style="4" bestFit="1" customWidth="1"/>
    <col min="9957" max="9957" width="11" style="4" bestFit="1" customWidth="1"/>
    <col min="9958" max="9958" width="11.6640625" style="4" customWidth="1"/>
    <col min="9959" max="9959" width="0" style="4" hidden="1" customWidth="1"/>
    <col min="9960" max="9963" width="9.109375" style="4" bestFit="1" customWidth="1"/>
    <col min="9964" max="9964" width="10" style="4" bestFit="1" customWidth="1"/>
    <col min="9965" max="9965" width="9.6640625" style="4" bestFit="1" customWidth="1"/>
    <col min="9966" max="9966" width="11.109375" style="4" bestFit="1" customWidth="1"/>
    <col min="9967" max="10200" width="8.88671875" style="4"/>
    <col min="10201" max="10201" width="70.109375" style="4" customWidth="1"/>
    <col min="10202" max="10202" width="7.33203125" style="4" bestFit="1" customWidth="1"/>
    <col min="10203" max="10205" width="0" style="4" hidden="1" customWidth="1"/>
    <col min="10206" max="10206" width="9" style="4" customWidth="1"/>
    <col min="10207" max="10207" width="10.33203125" style="4" bestFit="1" customWidth="1"/>
    <col min="10208" max="10208" width="6.6640625" style="4" bestFit="1" customWidth="1"/>
    <col min="10209" max="10209" width="9.109375" style="4" bestFit="1" customWidth="1"/>
    <col min="10210" max="10210" width="12" style="4" bestFit="1" customWidth="1"/>
    <col min="10211" max="10211" width="9.109375" style="4" bestFit="1" customWidth="1"/>
    <col min="10212" max="10212" width="7.109375" style="4" bestFit="1" customWidth="1"/>
    <col min="10213" max="10213" width="11" style="4" bestFit="1" customWidth="1"/>
    <col min="10214" max="10214" width="11.6640625" style="4" customWidth="1"/>
    <col min="10215" max="10215" width="0" style="4" hidden="1" customWidth="1"/>
    <col min="10216" max="10219" width="9.109375" style="4" bestFit="1" customWidth="1"/>
    <col min="10220" max="10220" width="10" style="4" bestFit="1" customWidth="1"/>
    <col min="10221" max="10221" width="9.6640625" style="4" bestFit="1" customWidth="1"/>
    <col min="10222" max="10222" width="11.109375" style="4" bestFit="1" customWidth="1"/>
    <col min="10223" max="10456" width="8.88671875" style="4"/>
    <col min="10457" max="10457" width="70.109375" style="4" customWidth="1"/>
    <col min="10458" max="10458" width="7.33203125" style="4" bestFit="1" customWidth="1"/>
    <col min="10459" max="10461" width="0" style="4" hidden="1" customWidth="1"/>
    <col min="10462" max="10462" width="9" style="4" customWidth="1"/>
    <col min="10463" max="10463" width="10.33203125" style="4" bestFit="1" customWidth="1"/>
    <col min="10464" max="10464" width="6.6640625" style="4" bestFit="1" customWidth="1"/>
    <col min="10465" max="10465" width="9.109375" style="4" bestFit="1" customWidth="1"/>
    <col min="10466" max="10466" width="12" style="4" bestFit="1" customWidth="1"/>
    <col min="10467" max="10467" width="9.109375" style="4" bestFit="1" customWidth="1"/>
    <col min="10468" max="10468" width="7.109375" style="4" bestFit="1" customWidth="1"/>
    <col min="10469" max="10469" width="11" style="4" bestFit="1" customWidth="1"/>
    <col min="10470" max="10470" width="11.6640625" style="4" customWidth="1"/>
    <col min="10471" max="10471" width="0" style="4" hidden="1" customWidth="1"/>
    <col min="10472" max="10475" width="9.109375" style="4" bestFit="1" customWidth="1"/>
    <col min="10476" max="10476" width="10" style="4" bestFit="1" customWidth="1"/>
    <col min="10477" max="10477" width="9.6640625" style="4" bestFit="1" customWidth="1"/>
    <col min="10478" max="10478" width="11.109375" style="4" bestFit="1" customWidth="1"/>
    <col min="10479" max="10712" width="8.88671875" style="4"/>
    <col min="10713" max="10713" width="70.109375" style="4" customWidth="1"/>
    <col min="10714" max="10714" width="7.33203125" style="4" bestFit="1" customWidth="1"/>
    <col min="10715" max="10717" width="0" style="4" hidden="1" customWidth="1"/>
    <col min="10718" max="10718" width="9" style="4" customWidth="1"/>
    <col min="10719" max="10719" width="10.33203125" style="4" bestFit="1" customWidth="1"/>
    <col min="10720" max="10720" width="6.6640625" style="4" bestFit="1" customWidth="1"/>
    <col min="10721" max="10721" width="9.109375" style="4" bestFit="1" customWidth="1"/>
    <col min="10722" max="10722" width="12" style="4" bestFit="1" customWidth="1"/>
    <col min="10723" max="10723" width="9.109375" style="4" bestFit="1" customWidth="1"/>
    <col min="10724" max="10724" width="7.109375" style="4" bestFit="1" customWidth="1"/>
    <col min="10725" max="10725" width="11" style="4" bestFit="1" customWidth="1"/>
    <col min="10726" max="10726" width="11.6640625" style="4" customWidth="1"/>
    <col min="10727" max="10727" width="0" style="4" hidden="1" customWidth="1"/>
    <col min="10728" max="10731" width="9.109375" style="4" bestFit="1" customWidth="1"/>
    <col min="10732" max="10732" width="10" style="4" bestFit="1" customWidth="1"/>
    <col min="10733" max="10733" width="9.6640625" style="4" bestFit="1" customWidth="1"/>
    <col min="10734" max="10734" width="11.109375" style="4" bestFit="1" customWidth="1"/>
    <col min="10735" max="10968" width="8.88671875" style="4"/>
    <col min="10969" max="10969" width="70.109375" style="4" customWidth="1"/>
    <col min="10970" max="10970" width="7.33203125" style="4" bestFit="1" customWidth="1"/>
    <col min="10971" max="10973" width="0" style="4" hidden="1" customWidth="1"/>
    <col min="10974" max="10974" width="9" style="4" customWidth="1"/>
    <col min="10975" max="10975" width="10.33203125" style="4" bestFit="1" customWidth="1"/>
    <col min="10976" max="10976" width="6.6640625" style="4" bestFit="1" customWidth="1"/>
    <col min="10977" max="10977" width="9.109375" style="4" bestFit="1" customWidth="1"/>
    <col min="10978" max="10978" width="12" style="4" bestFit="1" customWidth="1"/>
    <col min="10979" max="10979" width="9.109375" style="4" bestFit="1" customWidth="1"/>
    <col min="10980" max="10980" width="7.109375" style="4" bestFit="1" customWidth="1"/>
    <col min="10981" max="10981" width="11" style="4" bestFit="1" customWidth="1"/>
    <col min="10982" max="10982" width="11.6640625" style="4" customWidth="1"/>
    <col min="10983" max="10983" width="0" style="4" hidden="1" customWidth="1"/>
    <col min="10984" max="10987" width="9.109375" style="4" bestFit="1" customWidth="1"/>
    <col min="10988" max="10988" width="10" style="4" bestFit="1" customWidth="1"/>
    <col min="10989" max="10989" width="9.6640625" style="4" bestFit="1" customWidth="1"/>
    <col min="10990" max="10990" width="11.109375" style="4" bestFit="1" customWidth="1"/>
    <col min="10991" max="11224" width="8.88671875" style="4"/>
    <col min="11225" max="11225" width="70.109375" style="4" customWidth="1"/>
    <col min="11226" max="11226" width="7.33203125" style="4" bestFit="1" customWidth="1"/>
    <col min="11227" max="11229" width="0" style="4" hidden="1" customWidth="1"/>
    <col min="11230" max="11230" width="9" style="4" customWidth="1"/>
    <col min="11231" max="11231" width="10.33203125" style="4" bestFit="1" customWidth="1"/>
    <col min="11232" max="11232" width="6.6640625" style="4" bestFit="1" customWidth="1"/>
    <col min="11233" max="11233" width="9.109375" style="4" bestFit="1" customWidth="1"/>
    <col min="11234" max="11234" width="12" style="4" bestFit="1" customWidth="1"/>
    <col min="11235" max="11235" width="9.109375" style="4" bestFit="1" customWidth="1"/>
    <col min="11236" max="11236" width="7.109375" style="4" bestFit="1" customWidth="1"/>
    <col min="11237" max="11237" width="11" style="4" bestFit="1" customWidth="1"/>
    <col min="11238" max="11238" width="11.6640625" style="4" customWidth="1"/>
    <col min="11239" max="11239" width="0" style="4" hidden="1" customWidth="1"/>
    <col min="11240" max="11243" width="9.109375" style="4" bestFit="1" customWidth="1"/>
    <col min="11244" max="11244" width="10" style="4" bestFit="1" customWidth="1"/>
    <col min="11245" max="11245" width="9.6640625" style="4" bestFit="1" customWidth="1"/>
    <col min="11246" max="11246" width="11.109375" style="4" bestFit="1" customWidth="1"/>
    <col min="11247" max="11480" width="8.88671875" style="4"/>
    <col min="11481" max="11481" width="70.109375" style="4" customWidth="1"/>
    <col min="11482" max="11482" width="7.33203125" style="4" bestFit="1" customWidth="1"/>
    <col min="11483" max="11485" width="0" style="4" hidden="1" customWidth="1"/>
    <col min="11486" max="11486" width="9" style="4" customWidth="1"/>
    <col min="11487" max="11487" width="10.33203125" style="4" bestFit="1" customWidth="1"/>
    <col min="11488" max="11488" width="6.6640625" style="4" bestFit="1" customWidth="1"/>
    <col min="11489" max="11489" width="9.109375" style="4" bestFit="1" customWidth="1"/>
    <col min="11490" max="11490" width="12" style="4" bestFit="1" customWidth="1"/>
    <col min="11491" max="11491" width="9.109375" style="4" bestFit="1" customWidth="1"/>
    <col min="11492" max="11492" width="7.109375" style="4" bestFit="1" customWidth="1"/>
    <col min="11493" max="11493" width="11" style="4" bestFit="1" customWidth="1"/>
    <col min="11494" max="11494" width="11.6640625" style="4" customWidth="1"/>
    <col min="11495" max="11495" width="0" style="4" hidden="1" customWidth="1"/>
    <col min="11496" max="11499" width="9.109375" style="4" bestFit="1" customWidth="1"/>
    <col min="11500" max="11500" width="10" style="4" bestFit="1" customWidth="1"/>
    <col min="11501" max="11501" width="9.6640625" style="4" bestFit="1" customWidth="1"/>
    <col min="11502" max="11502" width="11.109375" style="4" bestFit="1" customWidth="1"/>
    <col min="11503" max="11736" width="8.88671875" style="4"/>
    <col min="11737" max="11737" width="70.109375" style="4" customWidth="1"/>
    <col min="11738" max="11738" width="7.33203125" style="4" bestFit="1" customWidth="1"/>
    <col min="11739" max="11741" width="0" style="4" hidden="1" customWidth="1"/>
    <col min="11742" max="11742" width="9" style="4" customWidth="1"/>
    <col min="11743" max="11743" width="10.33203125" style="4" bestFit="1" customWidth="1"/>
    <col min="11744" max="11744" width="6.6640625" style="4" bestFit="1" customWidth="1"/>
    <col min="11745" max="11745" width="9.109375" style="4" bestFit="1" customWidth="1"/>
    <col min="11746" max="11746" width="12" style="4" bestFit="1" customWidth="1"/>
    <col min="11747" max="11747" width="9.109375" style="4" bestFit="1" customWidth="1"/>
    <col min="11748" max="11748" width="7.109375" style="4" bestFit="1" customWidth="1"/>
    <col min="11749" max="11749" width="11" style="4" bestFit="1" customWidth="1"/>
    <col min="11750" max="11750" width="11.6640625" style="4" customWidth="1"/>
    <col min="11751" max="11751" width="0" style="4" hidden="1" customWidth="1"/>
    <col min="11752" max="11755" width="9.109375" style="4" bestFit="1" customWidth="1"/>
    <col min="11756" max="11756" width="10" style="4" bestFit="1" customWidth="1"/>
    <col min="11757" max="11757" width="9.6640625" style="4" bestFit="1" customWidth="1"/>
    <col min="11758" max="11758" width="11.109375" style="4" bestFit="1" customWidth="1"/>
    <col min="11759" max="11992" width="8.88671875" style="4"/>
    <col min="11993" max="11993" width="70.109375" style="4" customWidth="1"/>
    <col min="11994" max="11994" width="7.33203125" style="4" bestFit="1" customWidth="1"/>
    <col min="11995" max="11997" width="0" style="4" hidden="1" customWidth="1"/>
    <col min="11998" max="11998" width="9" style="4" customWidth="1"/>
    <col min="11999" max="11999" width="10.33203125" style="4" bestFit="1" customWidth="1"/>
    <col min="12000" max="12000" width="6.6640625" style="4" bestFit="1" customWidth="1"/>
    <col min="12001" max="12001" width="9.109375" style="4" bestFit="1" customWidth="1"/>
    <col min="12002" max="12002" width="12" style="4" bestFit="1" customWidth="1"/>
    <col min="12003" max="12003" width="9.109375" style="4" bestFit="1" customWidth="1"/>
    <col min="12004" max="12004" width="7.109375" style="4" bestFit="1" customWidth="1"/>
    <col min="12005" max="12005" width="11" style="4" bestFit="1" customWidth="1"/>
    <col min="12006" max="12006" width="11.6640625" style="4" customWidth="1"/>
    <col min="12007" max="12007" width="0" style="4" hidden="1" customWidth="1"/>
    <col min="12008" max="12011" width="9.109375" style="4" bestFit="1" customWidth="1"/>
    <col min="12012" max="12012" width="10" style="4" bestFit="1" customWidth="1"/>
    <col min="12013" max="12013" width="9.6640625" style="4" bestFit="1" customWidth="1"/>
    <col min="12014" max="12014" width="11.109375" style="4" bestFit="1" customWidth="1"/>
    <col min="12015" max="12248" width="8.88671875" style="4"/>
    <col min="12249" max="12249" width="70.109375" style="4" customWidth="1"/>
    <col min="12250" max="12250" width="7.33203125" style="4" bestFit="1" customWidth="1"/>
    <col min="12251" max="12253" width="0" style="4" hidden="1" customWidth="1"/>
    <col min="12254" max="12254" width="9" style="4" customWidth="1"/>
    <col min="12255" max="12255" width="10.33203125" style="4" bestFit="1" customWidth="1"/>
    <col min="12256" max="12256" width="6.6640625" style="4" bestFit="1" customWidth="1"/>
    <col min="12257" max="12257" width="9.109375" style="4" bestFit="1" customWidth="1"/>
    <col min="12258" max="12258" width="12" style="4" bestFit="1" customWidth="1"/>
    <col min="12259" max="12259" width="9.109375" style="4" bestFit="1" customWidth="1"/>
    <col min="12260" max="12260" width="7.109375" style="4" bestFit="1" customWidth="1"/>
    <col min="12261" max="12261" width="11" style="4" bestFit="1" customWidth="1"/>
    <col min="12262" max="12262" width="11.6640625" style="4" customWidth="1"/>
    <col min="12263" max="12263" width="0" style="4" hidden="1" customWidth="1"/>
    <col min="12264" max="12267" width="9.109375" style="4" bestFit="1" customWidth="1"/>
    <col min="12268" max="12268" width="10" style="4" bestFit="1" customWidth="1"/>
    <col min="12269" max="12269" width="9.6640625" style="4" bestFit="1" customWidth="1"/>
    <col min="12270" max="12270" width="11.109375" style="4" bestFit="1" customWidth="1"/>
    <col min="12271" max="12504" width="8.88671875" style="4"/>
    <col min="12505" max="12505" width="70.109375" style="4" customWidth="1"/>
    <col min="12506" max="12506" width="7.33203125" style="4" bestFit="1" customWidth="1"/>
    <col min="12507" max="12509" width="0" style="4" hidden="1" customWidth="1"/>
    <col min="12510" max="12510" width="9" style="4" customWidth="1"/>
    <col min="12511" max="12511" width="10.33203125" style="4" bestFit="1" customWidth="1"/>
    <col min="12512" max="12512" width="6.6640625" style="4" bestFit="1" customWidth="1"/>
    <col min="12513" max="12513" width="9.109375" style="4" bestFit="1" customWidth="1"/>
    <col min="12514" max="12514" width="12" style="4" bestFit="1" customWidth="1"/>
    <col min="12515" max="12515" width="9.109375" style="4" bestFit="1" customWidth="1"/>
    <col min="12516" max="12516" width="7.109375" style="4" bestFit="1" customWidth="1"/>
    <col min="12517" max="12517" width="11" style="4" bestFit="1" customWidth="1"/>
    <col min="12518" max="12518" width="11.6640625" style="4" customWidth="1"/>
    <col min="12519" max="12519" width="0" style="4" hidden="1" customWidth="1"/>
    <col min="12520" max="12523" width="9.109375" style="4" bestFit="1" customWidth="1"/>
    <col min="12524" max="12524" width="10" style="4" bestFit="1" customWidth="1"/>
    <col min="12525" max="12525" width="9.6640625" style="4" bestFit="1" customWidth="1"/>
    <col min="12526" max="12526" width="11.109375" style="4" bestFit="1" customWidth="1"/>
    <col min="12527" max="12760" width="8.88671875" style="4"/>
    <col min="12761" max="12761" width="70.109375" style="4" customWidth="1"/>
    <col min="12762" max="12762" width="7.33203125" style="4" bestFit="1" customWidth="1"/>
    <col min="12763" max="12765" width="0" style="4" hidden="1" customWidth="1"/>
    <col min="12766" max="12766" width="9" style="4" customWidth="1"/>
    <col min="12767" max="12767" width="10.33203125" style="4" bestFit="1" customWidth="1"/>
    <col min="12768" max="12768" width="6.6640625" style="4" bestFit="1" customWidth="1"/>
    <col min="12769" max="12769" width="9.109375" style="4" bestFit="1" customWidth="1"/>
    <col min="12770" max="12770" width="12" style="4" bestFit="1" customWidth="1"/>
    <col min="12771" max="12771" width="9.109375" style="4" bestFit="1" customWidth="1"/>
    <col min="12772" max="12772" width="7.109375" style="4" bestFit="1" customWidth="1"/>
    <col min="12773" max="12773" width="11" style="4" bestFit="1" customWidth="1"/>
    <col min="12774" max="12774" width="11.6640625" style="4" customWidth="1"/>
    <col min="12775" max="12775" width="0" style="4" hidden="1" customWidth="1"/>
    <col min="12776" max="12779" width="9.109375" style="4" bestFit="1" customWidth="1"/>
    <col min="12780" max="12780" width="10" style="4" bestFit="1" customWidth="1"/>
    <col min="12781" max="12781" width="9.6640625" style="4" bestFit="1" customWidth="1"/>
    <col min="12782" max="12782" width="11.109375" style="4" bestFit="1" customWidth="1"/>
    <col min="12783" max="13016" width="8.88671875" style="4"/>
    <col min="13017" max="13017" width="70.109375" style="4" customWidth="1"/>
    <col min="13018" max="13018" width="7.33203125" style="4" bestFit="1" customWidth="1"/>
    <col min="13019" max="13021" width="0" style="4" hidden="1" customWidth="1"/>
    <col min="13022" max="13022" width="9" style="4" customWidth="1"/>
    <col min="13023" max="13023" width="10.33203125" style="4" bestFit="1" customWidth="1"/>
    <col min="13024" max="13024" width="6.6640625" style="4" bestFit="1" customWidth="1"/>
    <col min="13025" max="13025" width="9.109375" style="4" bestFit="1" customWidth="1"/>
    <col min="13026" max="13026" width="12" style="4" bestFit="1" customWidth="1"/>
    <col min="13027" max="13027" width="9.109375" style="4" bestFit="1" customWidth="1"/>
    <col min="13028" max="13028" width="7.109375" style="4" bestFit="1" customWidth="1"/>
    <col min="13029" max="13029" width="11" style="4" bestFit="1" customWidth="1"/>
    <col min="13030" max="13030" width="11.6640625" style="4" customWidth="1"/>
    <col min="13031" max="13031" width="0" style="4" hidden="1" customWidth="1"/>
    <col min="13032" max="13035" width="9.109375" style="4" bestFit="1" customWidth="1"/>
    <col min="13036" max="13036" width="10" style="4" bestFit="1" customWidth="1"/>
    <col min="13037" max="13037" width="9.6640625" style="4" bestFit="1" customWidth="1"/>
    <col min="13038" max="13038" width="11.109375" style="4" bestFit="1" customWidth="1"/>
    <col min="13039" max="13272" width="8.88671875" style="4"/>
    <col min="13273" max="13273" width="70.109375" style="4" customWidth="1"/>
    <col min="13274" max="13274" width="7.33203125" style="4" bestFit="1" customWidth="1"/>
    <col min="13275" max="13277" width="0" style="4" hidden="1" customWidth="1"/>
    <col min="13278" max="13278" width="9" style="4" customWidth="1"/>
    <col min="13279" max="13279" width="10.33203125" style="4" bestFit="1" customWidth="1"/>
    <col min="13280" max="13280" width="6.6640625" style="4" bestFit="1" customWidth="1"/>
    <col min="13281" max="13281" width="9.109375" style="4" bestFit="1" customWidth="1"/>
    <col min="13282" max="13282" width="12" style="4" bestFit="1" customWidth="1"/>
    <col min="13283" max="13283" width="9.109375" style="4" bestFit="1" customWidth="1"/>
    <col min="13284" max="13284" width="7.109375" style="4" bestFit="1" customWidth="1"/>
    <col min="13285" max="13285" width="11" style="4" bestFit="1" customWidth="1"/>
    <col min="13286" max="13286" width="11.6640625" style="4" customWidth="1"/>
    <col min="13287" max="13287" width="0" style="4" hidden="1" customWidth="1"/>
    <col min="13288" max="13291" width="9.109375" style="4" bestFit="1" customWidth="1"/>
    <col min="13292" max="13292" width="10" style="4" bestFit="1" customWidth="1"/>
    <col min="13293" max="13293" width="9.6640625" style="4" bestFit="1" customWidth="1"/>
    <col min="13294" max="13294" width="11.109375" style="4" bestFit="1" customWidth="1"/>
    <col min="13295" max="13528" width="8.88671875" style="4"/>
    <col min="13529" max="13529" width="70.109375" style="4" customWidth="1"/>
    <col min="13530" max="13530" width="7.33203125" style="4" bestFit="1" customWidth="1"/>
    <col min="13531" max="13533" width="0" style="4" hidden="1" customWidth="1"/>
    <col min="13534" max="13534" width="9" style="4" customWidth="1"/>
    <col min="13535" max="13535" width="10.33203125" style="4" bestFit="1" customWidth="1"/>
    <col min="13536" max="13536" width="6.6640625" style="4" bestFit="1" customWidth="1"/>
    <col min="13537" max="13537" width="9.109375" style="4" bestFit="1" customWidth="1"/>
    <col min="13538" max="13538" width="12" style="4" bestFit="1" customWidth="1"/>
    <col min="13539" max="13539" width="9.109375" style="4" bestFit="1" customWidth="1"/>
    <col min="13540" max="13540" width="7.109375" style="4" bestFit="1" customWidth="1"/>
    <col min="13541" max="13541" width="11" style="4" bestFit="1" customWidth="1"/>
    <col min="13542" max="13542" width="11.6640625" style="4" customWidth="1"/>
    <col min="13543" max="13543" width="0" style="4" hidden="1" customWidth="1"/>
    <col min="13544" max="13547" width="9.109375" style="4" bestFit="1" customWidth="1"/>
    <col min="13548" max="13548" width="10" style="4" bestFit="1" customWidth="1"/>
    <col min="13549" max="13549" width="9.6640625" style="4" bestFit="1" customWidth="1"/>
    <col min="13550" max="13550" width="11.109375" style="4" bestFit="1" customWidth="1"/>
    <col min="13551" max="13784" width="8.88671875" style="4"/>
    <col min="13785" max="13785" width="70.109375" style="4" customWidth="1"/>
    <col min="13786" max="13786" width="7.33203125" style="4" bestFit="1" customWidth="1"/>
    <col min="13787" max="13789" width="0" style="4" hidden="1" customWidth="1"/>
    <col min="13790" max="13790" width="9" style="4" customWidth="1"/>
    <col min="13791" max="13791" width="10.33203125" style="4" bestFit="1" customWidth="1"/>
    <col min="13792" max="13792" width="6.6640625" style="4" bestFit="1" customWidth="1"/>
    <col min="13793" max="13793" width="9.109375" style="4" bestFit="1" customWidth="1"/>
    <col min="13794" max="13794" width="12" style="4" bestFit="1" customWidth="1"/>
    <col min="13795" max="13795" width="9.109375" style="4" bestFit="1" customWidth="1"/>
    <col min="13796" max="13796" width="7.109375" style="4" bestFit="1" customWidth="1"/>
    <col min="13797" max="13797" width="11" style="4" bestFit="1" customWidth="1"/>
    <col min="13798" max="13798" width="11.6640625" style="4" customWidth="1"/>
    <col min="13799" max="13799" width="0" style="4" hidden="1" customWidth="1"/>
    <col min="13800" max="13803" width="9.109375" style="4" bestFit="1" customWidth="1"/>
    <col min="13804" max="13804" width="10" style="4" bestFit="1" customWidth="1"/>
    <col min="13805" max="13805" width="9.6640625" style="4" bestFit="1" customWidth="1"/>
    <col min="13806" max="13806" width="11.109375" style="4" bestFit="1" customWidth="1"/>
    <col min="13807" max="14040" width="8.88671875" style="4"/>
    <col min="14041" max="14041" width="70.109375" style="4" customWidth="1"/>
    <col min="14042" max="14042" width="7.33203125" style="4" bestFit="1" customWidth="1"/>
    <col min="14043" max="14045" width="0" style="4" hidden="1" customWidth="1"/>
    <col min="14046" max="14046" width="9" style="4" customWidth="1"/>
    <col min="14047" max="14047" width="10.33203125" style="4" bestFit="1" customWidth="1"/>
    <col min="14048" max="14048" width="6.6640625" style="4" bestFit="1" customWidth="1"/>
    <col min="14049" max="14049" width="9.109375" style="4" bestFit="1" customWidth="1"/>
    <col min="14050" max="14050" width="12" style="4" bestFit="1" customWidth="1"/>
    <col min="14051" max="14051" width="9.109375" style="4" bestFit="1" customWidth="1"/>
    <col min="14052" max="14052" width="7.109375" style="4" bestFit="1" customWidth="1"/>
    <col min="14053" max="14053" width="11" style="4" bestFit="1" customWidth="1"/>
    <col min="14054" max="14054" width="11.6640625" style="4" customWidth="1"/>
    <col min="14055" max="14055" width="0" style="4" hidden="1" customWidth="1"/>
    <col min="14056" max="14059" width="9.109375" style="4" bestFit="1" customWidth="1"/>
    <col min="14060" max="14060" width="10" style="4" bestFit="1" customWidth="1"/>
    <col min="14061" max="14061" width="9.6640625" style="4" bestFit="1" customWidth="1"/>
    <col min="14062" max="14062" width="11.109375" style="4" bestFit="1" customWidth="1"/>
    <col min="14063" max="14296" width="8.88671875" style="4"/>
    <col min="14297" max="14297" width="70.109375" style="4" customWidth="1"/>
    <col min="14298" max="14298" width="7.33203125" style="4" bestFit="1" customWidth="1"/>
    <col min="14299" max="14301" width="0" style="4" hidden="1" customWidth="1"/>
    <col min="14302" max="14302" width="9" style="4" customWidth="1"/>
    <col min="14303" max="14303" width="10.33203125" style="4" bestFit="1" customWidth="1"/>
    <col min="14304" max="14304" width="6.6640625" style="4" bestFit="1" customWidth="1"/>
    <col min="14305" max="14305" width="9.109375" style="4" bestFit="1" customWidth="1"/>
    <col min="14306" max="14306" width="12" style="4" bestFit="1" customWidth="1"/>
    <col min="14307" max="14307" width="9.109375" style="4" bestFit="1" customWidth="1"/>
    <col min="14308" max="14308" width="7.109375" style="4" bestFit="1" customWidth="1"/>
    <col min="14309" max="14309" width="11" style="4" bestFit="1" customWidth="1"/>
    <col min="14310" max="14310" width="11.6640625" style="4" customWidth="1"/>
    <col min="14311" max="14311" width="0" style="4" hidden="1" customWidth="1"/>
    <col min="14312" max="14315" width="9.109375" style="4" bestFit="1" customWidth="1"/>
    <col min="14316" max="14316" width="10" style="4" bestFit="1" customWidth="1"/>
    <col min="14317" max="14317" width="9.6640625" style="4" bestFit="1" customWidth="1"/>
    <col min="14318" max="14318" width="11.109375" style="4" bestFit="1" customWidth="1"/>
    <col min="14319" max="14552" width="8.88671875" style="4"/>
    <col min="14553" max="14553" width="70.109375" style="4" customWidth="1"/>
    <col min="14554" max="14554" width="7.33203125" style="4" bestFit="1" customWidth="1"/>
    <col min="14555" max="14557" width="0" style="4" hidden="1" customWidth="1"/>
    <col min="14558" max="14558" width="9" style="4" customWidth="1"/>
    <col min="14559" max="14559" width="10.33203125" style="4" bestFit="1" customWidth="1"/>
    <col min="14560" max="14560" width="6.6640625" style="4" bestFit="1" customWidth="1"/>
    <col min="14561" max="14561" width="9.109375" style="4" bestFit="1" customWidth="1"/>
    <col min="14562" max="14562" width="12" style="4" bestFit="1" customWidth="1"/>
    <col min="14563" max="14563" width="9.109375" style="4" bestFit="1" customWidth="1"/>
    <col min="14564" max="14564" width="7.109375" style="4" bestFit="1" customWidth="1"/>
    <col min="14565" max="14565" width="11" style="4" bestFit="1" customWidth="1"/>
    <col min="14566" max="14566" width="11.6640625" style="4" customWidth="1"/>
    <col min="14567" max="14567" width="0" style="4" hidden="1" customWidth="1"/>
    <col min="14568" max="14571" width="9.109375" style="4" bestFit="1" customWidth="1"/>
    <col min="14572" max="14572" width="10" style="4" bestFit="1" customWidth="1"/>
    <col min="14573" max="14573" width="9.6640625" style="4" bestFit="1" customWidth="1"/>
    <col min="14574" max="14574" width="11.109375" style="4" bestFit="1" customWidth="1"/>
    <col min="14575" max="14808" width="8.88671875" style="4"/>
    <col min="14809" max="14809" width="70.109375" style="4" customWidth="1"/>
    <col min="14810" max="14810" width="7.33203125" style="4" bestFit="1" customWidth="1"/>
    <col min="14811" max="14813" width="0" style="4" hidden="1" customWidth="1"/>
    <col min="14814" max="14814" width="9" style="4" customWidth="1"/>
    <col min="14815" max="14815" width="10.33203125" style="4" bestFit="1" customWidth="1"/>
    <col min="14816" max="14816" width="6.6640625" style="4" bestFit="1" customWidth="1"/>
    <col min="14817" max="14817" width="9.109375" style="4" bestFit="1" customWidth="1"/>
    <col min="14818" max="14818" width="12" style="4" bestFit="1" customWidth="1"/>
    <col min="14819" max="14819" width="9.109375" style="4" bestFit="1" customWidth="1"/>
    <col min="14820" max="14820" width="7.109375" style="4" bestFit="1" customWidth="1"/>
    <col min="14821" max="14821" width="11" style="4" bestFit="1" customWidth="1"/>
    <col min="14822" max="14822" width="11.6640625" style="4" customWidth="1"/>
    <col min="14823" max="14823" width="0" style="4" hidden="1" customWidth="1"/>
    <col min="14824" max="14827" width="9.109375" style="4" bestFit="1" customWidth="1"/>
    <col min="14828" max="14828" width="10" style="4" bestFit="1" customWidth="1"/>
    <col min="14829" max="14829" width="9.6640625" style="4" bestFit="1" customWidth="1"/>
    <col min="14830" max="14830" width="11.109375" style="4" bestFit="1" customWidth="1"/>
    <col min="14831" max="15064" width="8.88671875" style="4"/>
    <col min="15065" max="15065" width="70.109375" style="4" customWidth="1"/>
    <col min="15066" max="15066" width="7.33203125" style="4" bestFit="1" customWidth="1"/>
    <col min="15067" max="15069" width="0" style="4" hidden="1" customWidth="1"/>
    <col min="15070" max="15070" width="9" style="4" customWidth="1"/>
    <col min="15071" max="15071" width="10.33203125" style="4" bestFit="1" customWidth="1"/>
    <col min="15072" max="15072" width="6.6640625" style="4" bestFit="1" customWidth="1"/>
    <col min="15073" max="15073" width="9.109375" style="4" bestFit="1" customWidth="1"/>
    <col min="15074" max="15074" width="12" style="4" bestFit="1" customWidth="1"/>
    <col min="15075" max="15075" width="9.109375" style="4" bestFit="1" customWidth="1"/>
    <col min="15076" max="15076" width="7.109375" style="4" bestFit="1" customWidth="1"/>
    <col min="15077" max="15077" width="11" style="4" bestFit="1" customWidth="1"/>
    <col min="15078" max="15078" width="11.6640625" style="4" customWidth="1"/>
    <col min="15079" max="15079" width="0" style="4" hidden="1" customWidth="1"/>
    <col min="15080" max="15083" width="9.109375" style="4" bestFit="1" customWidth="1"/>
    <col min="15084" max="15084" width="10" style="4" bestFit="1" customWidth="1"/>
    <col min="15085" max="15085" width="9.6640625" style="4" bestFit="1" customWidth="1"/>
    <col min="15086" max="15086" width="11.109375" style="4" bestFit="1" customWidth="1"/>
    <col min="15087" max="15320" width="8.88671875" style="4"/>
    <col min="15321" max="15321" width="70.109375" style="4" customWidth="1"/>
    <col min="15322" max="15322" width="7.33203125" style="4" bestFit="1" customWidth="1"/>
    <col min="15323" max="15325" width="0" style="4" hidden="1" customWidth="1"/>
    <col min="15326" max="15326" width="9" style="4" customWidth="1"/>
    <col min="15327" max="15327" width="10.33203125" style="4" bestFit="1" customWidth="1"/>
    <col min="15328" max="15328" width="6.6640625" style="4" bestFit="1" customWidth="1"/>
    <col min="15329" max="15329" width="9.109375" style="4" bestFit="1" customWidth="1"/>
    <col min="15330" max="15330" width="12" style="4" bestFit="1" customWidth="1"/>
    <col min="15331" max="15331" width="9.109375" style="4" bestFit="1" customWidth="1"/>
    <col min="15332" max="15332" width="7.109375" style="4" bestFit="1" customWidth="1"/>
    <col min="15333" max="15333" width="11" style="4" bestFit="1" customWidth="1"/>
    <col min="15334" max="15334" width="11.6640625" style="4" customWidth="1"/>
    <col min="15335" max="15335" width="0" style="4" hidden="1" customWidth="1"/>
    <col min="15336" max="15339" width="9.109375" style="4" bestFit="1" customWidth="1"/>
    <col min="15340" max="15340" width="10" style="4" bestFit="1" customWidth="1"/>
    <col min="15341" max="15341" width="9.6640625" style="4" bestFit="1" customWidth="1"/>
    <col min="15342" max="15342" width="11.109375" style="4" bestFit="1" customWidth="1"/>
    <col min="15343" max="15576" width="8.88671875" style="4"/>
    <col min="15577" max="15577" width="70.109375" style="4" customWidth="1"/>
    <col min="15578" max="15578" width="7.33203125" style="4" bestFit="1" customWidth="1"/>
    <col min="15579" max="15581" width="0" style="4" hidden="1" customWidth="1"/>
    <col min="15582" max="15582" width="9" style="4" customWidth="1"/>
    <col min="15583" max="15583" width="10.33203125" style="4" bestFit="1" customWidth="1"/>
    <col min="15584" max="15584" width="6.6640625" style="4" bestFit="1" customWidth="1"/>
    <col min="15585" max="15585" width="9.109375" style="4" bestFit="1" customWidth="1"/>
    <col min="15586" max="15586" width="12" style="4" bestFit="1" customWidth="1"/>
    <col min="15587" max="15587" width="9.109375" style="4" bestFit="1" customWidth="1"/>
    <col min="15588" max="15588" width="7.109375" style="4" bestFit="1" customWidth="1"/>
    <col min="15589" max="15589" width="11" style="4" bestFit="1" customWidth="1"/>
    <col min="15590" max="15590" width="11.6640625" style="4" customWidth="1"/>
    <col min="15591" max="15591" width="0" style="4" hidden="1" customWidth="1"/>
    <col min="15592" max="15595" width="9.109375" style="4" bestFit="1" customWidth="1"/>
    <col min="15596" max="15596" width="10" style="4" bestFit="1" customWidth="1"/>
    <col min="15597" max="15597" width="9.6640625" style="4" bestFit="1" customWidth="1"/>
    <col min="15598" max="15598" width="11.109375" style="4" bestFit="1" customWidth="1"/>
    <col min="15599" max="15832" width="8.88671875" style="4"/>
    <col min="15833" max="15833" width="70.109375" style="4" customWidth="1"/>
    <col min="15834" max="15834" width="7.33203125" style="4" bestFit="1" customWidth="1"/>
    <col min="15835" max="15837" width="0" style="4" hidden="1" customWidth="1"/>
    <col min="15838" max="15838" width="9" style="4" customWidth="1"/>
    <col min="15839" max="15839" width="10.33203125" style="4" bestFit="1" customWidth="1"/>
    <col min="15840" max="15840" width="6.6640625" style="4" bestFit="1" customWidth="1"/>
    <col min="15841" max="15841" width="9.109375" style="4" bestFit="1" customWidth="1"/>
    <col min="15842" max="15842" width="12" style="4" bestFit="1" customWidth="1"/>
    <col min="15843" max="15843" width="9.109375" style="4" bestFit="1" customWidth="1"/>
    <col min="15844" max="15844" width="7.109375" style="4" bestFit="1" customWidth="1"/>
    <col min="15845" max="15845" width="11" style="4" bestFit="1" customWidth="1"/>
    <col min="15846" max="15846" width="11.6640625" style="4" customWidth="1"/>
    <col min="15847" max="15847" width="0" style="4" hidden="1" customWidth="1"/>
    <col min="15848" max="15851" width="9.109375" style="4" bestFit="1" customWidth="1"/>
    <col min="15852" max="15852" width="10" style="4" bestFit="1" customWidth="1"/>
    <col min="15853" max="15853" width="9.6640625" style="4" bestFit="1" customWidth="1"/>
    <col min="15854" max="15854" width="11.109375" style="4" bestFit="1" customWidth="1"/>
    <col min="15855" max="16088" width="8.88671875" style="4"/>
    <col min="16089" max="16089" width="70.109375" style="4" customWidth="1"/>
    <col min="16090" max="16090" width="7.33203125" style="4" bestFit="1" customWidth="1"/>
    <col min="16091" max="16093" width="0" style="4" hidden="1" customWidth="1"/>
    <col min="16094" max="16094" width="9" style="4" customWidth="1"/>
    <col min="16095" max="16095" width="10.33203125" style="4" bestFit="1" customWidth="1"/>
    <col min="16096" max="16096" width="6.6640625" style="4" bestFit="1" customWidth="1"/>
    <col min="16097" max="16097" width="9.109375" style="4" bestFit="1" customWidth="1"/>
    <col min="16098" max="16098" width="12" style="4" bestFit="1" customWidth="1"/>
    <col min="16099" max="16099" width="9.109375" style="4" bestFit="1" customWidth="1"/>
    <col min="16100" max="16100" width="7.109375" style="4" bestFit="1" customWidth="1"/>
    <col min="16101" max="16101" width="11" style="4" bestFit="1" customWidth="1"/>
    <col min="16102" max="16102" width="11.6640625" style="4" customWidth="1"/>
    <col min="16103" max="16103" width="0" style="4" hidden="1" customWidth="1"/>
    <col min="16104" max="16107" width="9.109375" style="4" bestFit="1" customWidth="1"/>
    <col min="16108" max="16108" width="10" style="4" bestFit="1" customWidth="1"/>
    <col min="16109" max="16109" width="9.6640625" style="4" bestFit="1" customWidth="1"/>
    <col min="16110" max="16110" width="11.109375" style="4" bestFit="1" customWidth="1"/>
    <col min="16111" max="16384" width="8.88671875" style="4"/>
  </cols>
  <sheetData>
    <row r="1" spans="2:12" x14ac:dyDescent="0.25">
      <c r="F1" s="4"/>
    </row>
    <row r="2" spans="2:12" ht="15.05" x14ac:dyDescent="0.25">
      <c r="B2" s="1" t="s">
        <v>13</v>
      </c>
      <c r="C2" s="3" t="s">
        <v>16</v>
      </c>
      <c r="D2" s="140" t="s">
        <v>36</v>
      </c>
      <c r="E2" s="141"/>
      <c r="F2" s="142"/>
      <c r="G2" s="5"/>
      <c r="H2" s="5"/>
    </row>
    <row r="3" spans="2:12" ht="9.1" customHeight="1" x14ac:dyDescent="0.25">
      <c r="B3" s="5"/>
      <c r="C3" s="5"/>
      <c r="D3" s="5"/>
      <c r="E3" s="5"/>
      <c r="F3" s="5"/>
      <c r="G3" s="5"/>
      <c r="H3" s="5"/>
    </row>
    <row r="4" spans="2:12" x14ac:dyDescent="0.25">
      <c r="B4" s="143" t="s">
        <v>38</v>
      </c>
      <c r="C4" s="143"/>
      <c r="D4" s="143"/>
      <c r="E4" s="143"/>
      <c r="F4" s="143"/>
      <c r="G4" s="143"/>
      <c r="H4" s="143"/>
      <c r="I4" s="50"/>
    </row>
    <row r="5" spans="2:12" x14ac:dyDescent="0.25">
      <c r="B5" s="144" t="s">
        <v>15</v>
      </c>
      <c r="C5" s="144"/>
      <c r="D5" s="144"/>
      <c r="E5" s="144"/>
      <c r="F5" s="144"/>
      <c r="G5" s="144"/>
      <c r="H5" s="15"/>
    </row>
    <row r="6" spans="2:12" ht="10.5" customHeight="1" x14ac:dyDescent="0.25">
      <c r="B6" s="15"/>
      <c r="C6" s="15"/>
      <c r="D6" s="15"/>
      <c r="E6" s="15"/>
      <c r="F6" s="15"/>
      <c r="G6" s="15"/>
      <c r="H6" s="15"/>
    </row>
    <row r="7" spans="2:12" ht="18.8" customHeight="1" x14ac:dyDescent="0.25">
      <c r="B7" s="145" t="s">
        <v>39</v>
      </c>
      <c r="C7" s="145"/>
      <c r="D7" s="145"/>
      <c r="E7" s="145"/>
      <c r="F7" s="145"/>
      <c r="G7" s="145"/>
      <c r="H7" s="145"/>
    </row>
    <row r="8" spans="2:12" ht="10.5" customHeight="1" x14ac:dyDescent="0.25">
      <c r="B8" s="15"/>
      <c r="C8" s="15"/>
      <c r="D8" s="15"/>
      <c r="E8" s="15"/>
      <c r="F8" s="15"/>
      <c r="G8" s="15"/>
      <c r="H8" s="15"/>
    </row>
    <row r="9" spans="2:12" x14ac:dyDescent="0.25">
      <c r="B9" s="146" t="s">
        <v>40</v>
      </c>
      <c r="C9" s="146"/>
      <c r="D9" s="48"/>
      <c r="E9" s="15"/>
      <c r="F9" s="15"/>
      <c r="G9" s="15"/>
      <c r="H9" s="15"/>
    </row>
    <row r="10" spans="2:12" x14ac:dyDescent="0.25">
      <c r="F10" s="4"/>
    </row>
    <row r="11" spans="2:12" ht="69.05" customHeight="1" x14ac:dyDescent="0.25">
      <c r="B11" s="51" t="s">
        <v>41</v>
      </c>
      <c r="C11" s="51" t="s">
        <v>0</v>
      </c>
      <c r="D11" s="22" t="s">
        <v>21</v>
      </c>
      <c r="E11" s="22" t="s">
        <v>11</v>
      </c>
      <c r="F11" s="22" t="s">
        <v>2</v>
      </c>
      <c r="G11" s="17" t="s">
        <v>1</v>
      </c>
      <c r="H11" s="17" t="s">
        <v>9</v>
      </c>
      <c r="I11" s="17" t="s">
        <v>10</v>
      </c>
      <c r="J11" s="17" t="s">
        <v>20</v>
      </c>
      <c r="K11" s="17" t="s">
        <v>42</v>
      </c>
      <c r="L11" s="52" t="s">
        <v>43</v>
      </c>
    </row>
    <row r="12" spans="2:12" x14ac:dyDescent="0.25">
      <c r="B12" s="53" t="s">
        <v>3</v>
      </c>
      <c r="C12" s="54" t="s">
        <v>44</v>
      </c>
      <c r="D12" s="55">
        <v>52</v>
      </c>
      <c r="E12" s="56" t="s">
        <v>45</v>
      </c>
      <c r="F12" s="57"/>
      <c r="G12" s="58">
        <f t="shared" ref="G12:G75" si="0">D12*F12</f>
        <v>0</v>
      </c>
      <c r="H12" s="59"/>
      <c r="I12" s="59"/>
      <c r="J12" s="60"/>
      <c r="K12" s="7"/>
      <c r="L12" s="59"/>
    </row>
    <row r="13" spans="2:12" x14ac:dyDescent="0.25">
      <c r="B13" s="53" t="s">
        <v>4</v>
      </c>
      <c r="C13" s="54" t="s">
        <v>46</v>
      </c>
      <c r="D13" s="55">
        <v>416</v>
      </c>
      <c r="E13" s="56" t="s">
        <v>45</v>
      </c>
      <c r="F13" s="57"/>
      <c r="G13" s="58">
        <f t="shared" si="0"/>
        <v>0</v>
      </c>
      <c r="H13" s="59"/>
      <c r="I13" s="59"/>
      <c r="J13" s="60"/>
      <c r="K13" s="7"/>
      <c r="L13" s="59"/>
    </row>
    <row r="14" spans="2:12" x14ac:dyDescent="0.25">
      <c r="B14" s="53" t="s">
        <v>5</v>
      </c>
      <c r="C14" s="54" t="s">
        <v>47</v>
      </c>
      <c r="D14" s="55">
        <v>568</v>
      </c>
      <c r="E14" s="56" t="s">
        <v>12</v>
      </c>
      <c r="F14" s="57"/>
      <c r="G14" s="58">
        <f t="shared" si="0"/>
        <v>0</v>
      </c>
      <c r="H14" s="59"/>
      <c r="I14" s="59"/>
      <c r="J14" s="60"/>
      <c r="K14" s="53">
        <v>91100333</v>
      </c>
      <c r="L14" s="59"/>
    </row>
    <row r="15" spans="2:12" x14ac:dyDescent="0.25">
      <c r="B15" s="53" t="s">
        <v>6</v>
      </c>
      <c r="C15" s="54" t="s">
        <v>48</v>
      </c>
      <c r="D15" s="55">
        <v>400</v>
      </c>
      <c r="E15" s="56" t="s">
        <v>45</v>
      </c>
      <c r="F15" s="57"/>
      <c r="G15" s="58">
        <f t="shared" si="0"/>
        <v>0</v>
      </c>
      <c r="H15" s="59"/>
      <c r="I15" s="59"/>
      <c r="J15" s="60"/>
      <c r="K15" s="7"/>
      <c r="L15" s="59"/>
    </row>
    <row r="16" spans="2:12" x14ac:dyDescent="0.25">
      <c r="B16" s="53" t="s">
        <v>7</v>
      </c>
      <c r="C16" s="54" t="s">
        <v>49</v>
      </c>
      <c r="D16" s="55">
        <v>576</v>
      </c>
      <c r="E16" s="56" t="s">
        <v>12</v>
      </c>
      <c r="F16" s="57"/>
      <c r="G16" s="58">
        <f t="shared" si="0"/>
        <v>0</v>
      </c>
      <c r="H16" s="59"/>
      <c r="I16" s="59"/>
      <c r="J16" s="60"/>
      <c r="K16" s="53">
        <v>91100335</v>
      </c>
      <c r="L16" s="59"/>
    </row>
    <row r="17" spans="2:12" x14ac:dyDescent="0.25">
      <c r="B17" s="53" t="s">
        <v>8</v>
      </c>
      <c r="C17" s="54" t="s">
        <v>50</v>
      </c>
      <c r="D17" s="55">
        <v>20</v>
      </c>
      <c r="E17" s="56" t="s">
        <v>12</v>
      </c>
      <c r="F17" s="57"/>
      <c r="G17" s="58">
        <f t="shared" si="0"/>
        <v>0</v>
      </c>
      <c r="H17" s="59"/>
      <c r="I17" s="59"/>
      <c r="J17" s="60"/>
      <c r="K17" s="53">
        <v>91100336</v>
      </c>
      <c r="L17" s="59"/>
    </row>
    <row r="18" spans="2:12" x14ac:dyDescent="0.25">
      <c r="B18" s="53" t="s">
        <v>51</v>
      </c>
      <c r="C18" s="54" t="s">
        <v>52</v>
      </c>
      <c r="D18" s="55">
        <v>12</v>
      </c>
      <c r="E18" s="56" t="s">
        <v>45</v>
      </c>
      <c r="F18" s="57"/>
      <c r="G18" s="58">
        <f t="shared" si="0"/>
        <v>0</v>
      </c>
      <c r="H18" s="59"/>
      <c r="I18" s="59"/>
      <c r="J18" s="60">
        <v>957283</v>
      </c>
      <c r="K18" s="7"/>
      <c r="L18" s="59"/>
    </row>
    <row r="19" spans="2:12" x14ac:dyDescent="0.25">
      <c r="B19" s="53" t="s">
        <v>53</v>
      </c>
      <c r="C19" s="54" t="s">
        <v>54</v>
      </c>
      <c r="D19" s="55">
        <v>24</v>
      </c>
      <c r="E19" s="56" t="s">
        <v>45</v>
      </c>
      <c r="F19" s="57"/>
      <c r="G19" s="58">
        <f t="shared" si="0"/>
        <v>0</v>
      </c>
      <c r="H19" s="59"/>
      <c r="I19" s="59"/>
      <c r="J19" s="60" t="s">
        <v>55</v>
      </c>
      <c r="K19" s="7"/>
      <c r="L19" s="59" t="s">
        <v>55</v>
      </c>
    </row>
    <row r="20" spans="2:12" x14ac:dyDescent="0.25">
      <c r="B20" s="53" t="s">
        <v>56</v>
      </c>
      <c r="C20" s="54" t="s">
        <v>57</v>
      </c>
      <c r="D20" s="55">
        <v>8</v>
      </c>
      <c r="E20" s="56" t="s">
        <v>45</v>
      </c>
      <c r="F20" s="57"/>
      <c r="G20" s="58">
        <f t="shared" si="0"/>
        <v>0</v>
      </c>
      <c r="H20" s="59"/>
      <c r="I20" s="59"/>
      <c r="J20" s="60"/>
      <c r="K20" s="7"/>
      <c r="L20" s="59"/>
    </row>
    <row r="21" spans="2:12" x14ac:dyDescent="0.25">
      <c r="B21" s="53" t="s">
        <v>58</v>
      </c>
      <c r="C21" s="54" t="s">
        <v>59</v>
      </c>
      <c r="D21" s="55">
        <v>72</v>
      </c>
      <c r="E21" s="56" t="s">
        <v>45</v>
      </c>
      <c r="F21" s="57"/>
      <c r="G21" s="58">
        <f t="shared" si="0"/>
        <v>0</v>
      </c>
      <c r="H21" s="59"/>
      <c r="I21" s="59"/>
      <c r="J21" s="60" t="s">
        <v>60</v>
      </c>
      <c r="K21" s="7"/>
      <c r="L21" s="59"/>
    </row>
    <row r="22" spans="2:12" x14ac:dyDescent="0.25">
      <c r="B22" s="53" t="s">
        <v>61</v>
      </c>
      <c r="C22" s="54" t="s">
        <v>62</v>
      </c>
      <c r="D22" s="55">
        <v>48</v>
      </c>
      <c r="E22" s="56" t="s">
        <v>45</v>
      </c>
      <c r="F22" s="57"/>
      <c r="G22" s="58">
        <f t="shared" si="0"/>
        <v>0</v>
      </c>
      <c r="H22" s="59"/>
      <c r="I22" s="59"/>
      <c r="J22" s="60" t="s">
        <v>63</v>
      </c>
      <c r="K22" s="7"/>
      <c r="L22" s="59"/>
    </row>
    <row r="23" spans="2:12" x14ac:dyDescent="0.25">
      <c r="B23" s="53" t="s">
        <v>64</v>
      </c>
      <c r="C23" s="54" t="s">
        <v>65</v>
      </c>
      <c r="D23" s="55">
        <v>24</v>
      </c>
      <c r="E23" s="56" t="s">
        <v>45</v>
      </c>
      <c r="F23" s="57"/>
      <c r="G23" s="58">
        <f t="shared" si="0"/>
        <v>0</v>
      </c>
      <c r="H23" s="59"/>
      <c r="I23" s="59"/>
      <c r="J23" s="60"/>
      <c r="K23" s="7"/>
      <c r="L23" s="59"/>
    </row>
    <row r="24" spans="2:12" x14ac:dyDescent="0.25">
      <c r="B24" s="53" t="s">
        <v>66</v>
      </c>
      <c r="C24" s="54" t="s">
        <v>67</v>
      </c>
      <c r="D24" s="55">
        <v>76</v>
      </c>
      <c r="E24" s="56" t="s">
        <v>45</v>
      </c>
      <c r="F24" s="57"/>
      <c r="G24" s="58">
        <f t="shared" si="0"/>
        <v>0</v>
      </c>
      <c r="H24" s="59"/>
      <c r="I24" s="59"/>
      <c r="J24" s="60"/>
      <c r="K24" s="7"/>
      <c r="L24" s="59"/>
    </row>
    <row r="25" spans="2:12" x14ac:dyDescent="0.25">
      <c r="B25" s="53" t="s">
        <v>68</v>
      </c>
      <c r="C25" s="54" t="s">
        <v>69</v>
      </c>
      <c r="D25" s="55">
        <v>48</v>
      </c>
      <c r="E25" s="56" t="s">
        <v>45</v>
      </c>
      <c r="F25" s="57"/>
      <c r="G25" s="58">
        <f t="shared" si="0"/>
        <v>0</v>
      </c>
      <c r="H25" s="59"/>
      <c r="I25" s="59"/>
      <c r="J25" s="60"/>
      <c r="K25" s="53">
        <v>91100355</v>
      </c>
      <c r="L25" s="59"/>
    </row>
    <row r="26" spans="2:12" x14ac:dyDescent="0.25">
      <c r="B26" s="53" t="s">
        <v>70</v>
      </c>
      <c r="C26" s="54" t="s">
        <v>71</v>
      </c>
      <c r="D26" s="55">
        <v>24</v>
      </c>
      <c r="E26" s="56" t="s">
        <v>45</v>
      </c>
      <c r="F26" s="57"/>
      <c r="G26" s="58">
        <f t="shared" si="0"/>
        <v>0</v>
      </c>
      <c r="H26" s="59"/>
      <c r="I26" s="59"/>
      <c r="J26" s="60"/>
      <c r="K26" s="7"/>
      <c r="L26" s="59"/>
    </row>
    <row r="27" spans="2:12" x14ac:dyDescent="0.25">
      <c r="B27" s="53" t="s">
        <v>72</v>
      </c>
      <c r="C27" s="54" t="s">
        <v>73</v>
      </c>
      <c r="D27" s="55">
        <v>12</v>
      </c>
      <c r="E27" s="56" t="s">
        <v>45</v>
      </c>
      <c r="F27" s="57"/>
      <c r="G27" s="58">
        <f t="shared" si="0"/>
        <v>0</v>
      </c>
      <c r="H27" s="59"/>
      <c r="I27" s="59"/>
      <c r="J27" s="60" t="s">
        <v>74</v>
      </c>
      <c r="K27" s="7"/>
      <c r="L27" s="59" t="s">
        <v>74</v>
      </c>
    </row>
    <row r="28" spans="2:12" x14ac:dyDescent="0.25">
      <c r="B28" s="53" t="s">
        <v>75</v>
      </c>
      <c r="C28" s="54" t="s">
        <v>76</v>
      </c>
      <c r="D28" s="55">
        <v>88</v>
      </c>
      <c r="E28" s="56" t="s">
        <v>45</v>
      </c>
      <c r="F28" s="57"/>
      <c r="G28" s="58">
        <f t="shared" si="0"/>
        <v>0</v>
      </c>
      <c r="H28" s="59"/>
      <c r="I28" s="59"/>
      <c r="J28" s="60"/>
      <c r="K28" s="7"/>
      <c r="L28" s="59"/>
    </row>
    <row r="29" spans="2:12" x14ac:dyDescent="0.25">
      <c r="B29" s="53" t="s">
        <v>77</v>
      </c>
      <c r="C29" s="54" t="s">
        <v>78</v>
      </c>
      <c r="D29" s="55">
        <v>240</v>
      </c>
      <c r="E29" s="56" t="s">
        <v>45</v>
      </c>
      <c r="F29" s="57"/>
      <c r="G29" s="58">
        <f t="shared" si="0"/>
        <v>0</v>
      </c>
      <c r="H29" s="59"/>
      <c r="I29" s="59"/>
      <c r="J29" s="60"/>
      <c r="K29" s="7"/>
      <c r="L29" s="59"/>
    </row>
    <row r="30" spans="2:12" x14ac:dyDescent="0.25">
      <c r="B30" s="53" t="s">
        <v>79</v>
      </c>
      <c r="C30" s="54" t="s">
        <v>80</v>
      </c>
      <c r="D30" s="55">
        <v>60</v>
      </c>
      <c r="E30" s="56" t="s">
        <v>45</v>
      </c>
      <c r="F30" s="57"/>
      <c r="G30" s="58">
        <f t="shared" si="0"/>
        <v>0</v>
      </c>
      <c r="H30" s="59"/>
      <c r="I30" s="59"/>
      <c r="J30" s="60" t="s">
        <v>81</v>
      </c>
      <c r="K30" s="7"/>
      <c r="L30" s="59" t="s">
        <v>81</v>
      </c>
    </row>
    <row r="31" spans="2:12" x14ac:dyDescent="0.25">
      <c r="B31" s="53" t="s">
        <v>82</v>
      </c>
      <c r="C31" s="54" t="s">
        <v>83</v>
      </c>
      <c r="D31" s="55">
        <v>60</v>
      </c>
      <c r="E31" s="56" t="s">
        <v>45</v>
      </c>
      <c r="F31" s="57"/>
      <c r="G31" s="58">
        <f t="shared" si="0"/>
        <v>0</v>
      </c>
      <c r="H31" s="59"/>
      <c r="I31" s="59"/>
      <c r="J31" s="60" t="s">
        <v>84</v>
      </c>
      <c r="K31" s="7"/>
      <c r="L31" s="59" t="s">
        <v>84</v>
      </c>
    </row>
    <row r="32" spans="2:12" x14ac:dyDescent="0.25">
      <c r="B32" s="53" t="s">
        <v>85</v>
      </c>
      <c r="C32" s="54" t="s">
        <v>86</v>
      </c>
      <c r="D32" s="55">
        <v>24</v>
      </c>
      <c r="E32" s="56" t="s">
        <v>45</v>
      </c>
      <c r="F32" s="57"/>
      <c r="G32" s="58">
        <f t="shared" si="0"/>
        <v>0</v>
      </c>
      <c r="H32" s="59"/>
      <c r="I32" s="59"/>
      <c r="J32" s="60" t="s">
        <v>87</v>
      </c>
      <c r="K32" s="7"/>
      <c r="L32" s="59" t="s">
        <v>88</v>
      </c>
    </row>
    <row r="33" spans="2:12" x14ac:dyDescent="0.25">
      <c r="B33" s="53" t="s">
        <v>89</v>
      </c>
      <c r="C33" s="54" t="s">
        <v>90</v>
      </c>
      <c r="D33" s="55">
        <v>260</v>
      </c>
      <c r="E33" s="56" t="s">
        <v>45</v>
      </c>
      <c r="F33" s="57"/>
      <c r="G33" s="58">
        <f t="shared" si="0"/>
        <v>0</v>
      </c>
      <c r="H33" s="59"/>
      <c r="I33" s="59"/>
      <c r="J33" s="60"/>
      <c r="K33" s="53">
        <v>91100373</v>
      </c>
      <c r="L33" s="59"/>
    </row>
    <row r="34" spans="2:12" x14ac:dyDescent="0.25">
      <c r="B34" s="53" t="s">
        <v>91</v>
      </c>
      <c r="C34" s="54" t="s">
        <v>92</v>
      </c>
      <c r="D34" s="55">
        <v>808</v>
      </c>
      <c r="E34" s="56" t="s">
        <v>45</v>
      </c>
      <c r="F34" s="57"/>
      <c r="G34" s="58">
        <f t="shared" si="0"/>
        <v>0</v>
      </c>
      <c r="H34" s="59"/>
      <c r="I34" s="59"/>
      <c r="J34" s="60"/>
      <c r="K34" s="53"/>
      <c r="L34" s="59"/>
    </row>
    <row r="35" spans="2:12" x14ac:dyDescent="0.25">
      <c r="B35" s="53" t="s">
        <v>93</v>
      </c>
      <c r="C35" s="54" t="s">
        <v>94</v>
      </c>
      <c r="D35" s="55">
        <v>528</v>
      </c>
      <c r="E35" s="56" t="s">
        <v>45</v>
      </c>
      <c r="F35" s="57"/>
      <c r="G35" s="58">
        <f t="shared" si="0"/>
        <v>0</v>
      </c>
      <c r="H35" s="59"/>
      <c r="I35" s="59"/>
      <c r="J35" s="60"/>
      <c r="K35" s="53">
        <v>91100375</v>
      </c>
      <c r="L35" s="59"/>
    </row>
    <row r="36" spans="2:12" x14ac:dyDescent="0.25">
      <c r="B36" s="53" t="s">
        <v>95</v>
      </c>
      <c r="C36" s="54" t="s">
        <v>96</v>
      </c>
      <c r="D36" s="55">
        <v>760</v>
      </c>
      <c r="E36" s="56" t="s">
        <v>45</v>
      </c>
      <c r="F36" s="57"/>
      <c r="G36" s="58">
        <f t="shared" si="0"/>
        <v>0</v>
      </c>
      <c r="H36" s="59"/>
      <c r="I36" s="59"/>
      <c r="J36" s="60"/>
      <c r="K36" s="53">
        <v>91100374</v>
      </c>
      <c r="L36" s="59"/>
    </row>
    <row r="37" spans="2:12" x14ac:dyDescent="0.25">
      <c r="B37" s="53" t="s">
        <v>97</v>
      </c>
      <c r="C37" s="54" t="s">
        <v>98</v>
      </c>
      <c r="D37" s="55">
        <v>8</v>
      </c>
      <c r="E37" s="56" t="s">
        <v>45</v>
      </c>
      <c r="F37" s="57"/>
      <c r="G37" s="58">
        <f t="shared" si="0"/>
        <v>0</v>
      </c>
      <c r="H37" s="59"/>
      <c r="I37" s="59"/>
      <c r="J37" s="60"/>
      <c r="K37" s="53">
        <v>91100377</v>
      </c>
      <c r="L37" s="59"/>
    </row>
    <row r="38" spans="2:12" x14ac:dyDescent="0.25">
      <c r="B38" s="53" t="s">
        <v>99</v>
      </c>
      <c r="C38" s="54" t="s">
        <v>100</v>
      </c>
      <c r="D38" s="55">
        <v>1008</v>
      </c>
      <c r="E38" s="56" t="s">
        <v>45</v>
      </c>
      <c r="F38" s="57"/>
      <c r="G38" s="58">
        <f t="shared" si="0"/>
        <v>0</v>
      </c>
      <c r="H38" s="59"/>
      <c r="I38" s="59"/>
      <c r="J38" s="60"/>
      <c r="K38" s="7"/>
      <c r="L38" s="59"/>
    </row>
    <row r="39" spans="2:12" x14ac:dyDescent="0.25">
      <c r="B39" s="53" t="s">
        <v>101</v>
      </c>
      <c r="C39" s="54" t="s">
        <v>102</v>
      </c>
      <c r="D39" s="55">
        <v>88</v>
      </c>
      <c r="E39" s="56" t="s">
        <v>45</v>
      </c>
      <c r="F39" s="57"/>
      <c r="G39" s="58">
        <f t="shared" si="0"/>
        <v>0</v>
      </c>
      <c r="H39" s="59"/>
      <c r="I39" s="59"/>
      <c r="J39" s="60"/>
      <c r="K39" s="7"/>
      <c r="L39" s="59"/>
    </row>
    <row r="40" spans="2:12" x14ac:dyDescent="0.25">
      <c r="B40" s="53" t="s">
        <v>103</v>
      </c>
      <c r="C40" s="54" t="s">
        <v>104</v>
      </c>
      <c r="D40" s="55">
        <v>8</v>
      </c>
      <c r="E40" s="56" t="s">
        <v>45</v>
      </c>
      <c r="F40" s="57"/>
      <c r="G40" s="58">
        <f t="shared" si="0"/>
        <v>0</v>
      </c>
      <c r="H40" s="59"/>
      <c r="I40" s="59"/>
      <c r="J40" s="60"/>
      <c r="K40" s="7"/>
      <c r="L40" s="59"/>
    </row>
    <row r="41" spans="2:12" x14ac:dyDescent="0.25">
      <c r="B41" s="53" t="s">
        <v>105</v>
      </c>
      <c r="C41" s="54" t="s">
        <v>106</v>
      </c>
      <c r="D41" s="55">
        <v>448</v>
      </c>
      <c r="E41" s="56" t="s">
        <v>45</v>
      </c>
      <c r="F41" s="57"/>
      <c r="G41" s="58">
        <f t="shared" si="0"/>
        <v>0</v>
      </c>
      <c r="H41" s="59"/>
      <c r="I41" s="59"/>
      <c r="J41" s="60"/>
      <c r="K41" s="7"/>
      <c r="L41" s="59"/>
    </row>
    <row r="42" spans="2:12" x14ac:dyDescent="0.25">
      <c r="B42" s="53" t="s">
        <v>107</v>
      </c>
      <c r="C42" s="54" t="s">
        <v>108</v>
      </c>
      <c r="D42" s="55">
        <v>56</v>
      </c>
      <c r="E42" s="56" t="s">
        <v>45</v>
      </c>
      <c r="F42" s="57"/>
      <c r="G42" s="58">
        <f t="shared" si="0"/>
        <v>0</v>
      </c>
      <c r="H42" s="59"/>
      <c r="I42" s="59"/>
      <c r="J42" s="60" t="s">
        <v>109</v>
      </c>
      <c r="K42" s="7"/>
      <c r="L42" s="59" t="s">
        <v>109</v>
      </c>
    </row>
    <row r="43" spans="2:12" x14ac:dyDescent="0.25">
      <c r="B43" s="53" t="s">
        <v>110</v>
      </c>
      <c r="C43" s="54" t="s">
        <v>111</v>
      </c>
      <c r="D43" s="55">
        <v>80</v>
      </c>
      <c r="E43" s="56" t="s">
        <v>45</v>
      </c>
      <c r="F43" s="57"/>
      <c r="G43" s="58">
        <f t="shared" si="0"/>
        <v>0</v>
      </c>
      <c r="H43" s="59"/>
      <c r="I43" s="59"/>
      <c r="J43" s="60" t="s">
        <v>112</v>
      </c>
      <c r="K43" s="7"/>
      <c r="L43" s="59" t="s">
        <v>112</v>
      </c>
    </row>
    <row r="44" spans="2:12" x14ac:dyDescent="0.25">
      <c r="B44" s="53" t="s">
        <v>113</v>
      </c>
      <c r="C44" s="54" t="s">
        <v>114</v>
      </c>
      <c r="D44" s="55">
        <v>1040</v>
      </c>
      <c r="E44" s="56" t="s">
        <v>12</v>
      </c>
      <c r="F44" s="57"/>
      <c r="G44" s="58">
        <f t="shared" si="0"/>
        <v>0</v>
      </c>
      <c r="H44" s="59"/>
      <c r="I44" s="59"/>
      <c r="J44" s="60"/>
      <c r="K44" s="53">
        <v>91100208</v>
      </c>
      <c r="L44" s="59" t="s">
        <v>115</v>
      </c>
    </row>
    <row r="45" spans="2:12" x14ac:dyDescent="0.25">
      <c r="B45" s="53" t="s">
        <v>116</v>
      </c>
      <c r="C45" s="54" t="s">
        <v>117</v>
      </c>
      <c r="D45" s="55">
        <v>2704</v>
      </c>
      <c r="E45" s="56" t="s">
        <v>45</v>
      </c>
      <c r="F45" s="57"/>
      <c r="G45" s="58">
        <f t="shared" si="0"/>
        <v>0</v>
      </c>
      <c r="H45" s="59"/>
      <c r="I45" s="59"/>
      <c r="J45" s="60" t="s">
        <v>118</v>
      </c>
      <c r="K45" s="53">
        <v>91100209</v>
      </c>
      <c r="L45" s="59" t="s">
        <v>118</v>
      </c>
    </row>
    <row r="46" spans="2:12" x14ac:dyDescent="0.25">
      <c r="B46" s="53" t="s">
        <v>119</v>
      </c>
      <c r="C46" s="54" t="s">
        <v>120</v>
      </c>
      <c r="D46" s="55">
        <v>660</v>
      </c>
      <c r="E46" s="56" t="s">
        <v>45</v>
      </c>
      <c r="F46" s="57"/>
      <c r="G46" s="58">
        <f t="shared" si="0"/>
        <v>0</v>
      </c>
      <c r="H46" s="59"/>
      <c r="I46" s="59"/>
      <c r="J46" s="60"/>
      <c r="K46" s="7"/>
      <c r="L46" s="59"/>
    </row>
    <row r="47" spans="2:12" x14ac:dyDescent="0.25">
      <c r="B47" s="53" t="s">
        <v>121</v>
      </c>
      <c r="C47" s="54" t="s">
        <v>122</v>
      </c>
      <c r="D47" s="55">
        <v>560</v>
      </c>
      <c r="E47" s="56" t="s">
        <v>45</v>
      </c>
      <c r="F47" s="57"/>
      <c r="G47" s="58">
        <f t="shared" si="0"/>
        <v>0</v>
      </c>
      <c r="H47" s="59"/>
      <c r="I47" s="59"/>
      <c r="J47" s="60"/>
      <c r="K47" s="7"/>
      <c r="L47" s="59"/>
    </row>
    <row r="48" spans="2:12" x14ac:dyDescent="0.25">
      <c r="B48" s="53" t="s">
        <v>123</v>
      </c>
      <c r="C48" s="54" t="s">
        <v>124</v>
      </c>
      <c r="D48" s="55">
        <v>836</v>
      </c>
      <c r="E48" s="56" t="s">
        <v>45</v>
      </c>
      <c r="F48" s="57"/>
      <c r="G48" s="58">
        <f t="shared" si="0"/>
        <v>0</v>
      </c>
      <c r="H48" s="59"/>
      <c r="I48" s="59"/>
      <c r="J48" s="60" t="s">
        <v>125</v>
      </c>
      <c r="K48" s="53">
        <v>91100136</v>
      </c>
      <c r="L48" s="59" t="s">
        <v>125</v>
      </c>
    </row>
    <row r="49" spans="2:12" x14ac:dyDescent="0.25">
      <c r="B49" s="53" t="s">
        <v>126</v>
      </c>
      <c r="C49" s="54" t="s">
        <v>127</v>
      </c>
      <c r="D49" s="55">
        <v>24</v>
      </c>
      <c r="E49" s="56" t="s">
        <v>45</v>
      </c>
      <c r="F49" s="57"/>
      <c r="G49" s="58">
        <f t="shared" si="0"/>
        <v>0</v>
      </c>
      <c r="H49" s="59"/>
      <c r="I49" s="59"/>
      <c r="J49" s="60"/>
      <c r="K49" s="53">
        <v>91100107</v>
      </c>
      <c r="L49" s="59"/>
    </row>
    <row r="50" spans="2:12" x14ac:dyDescent="0.25">
      <c r="B50" s="53" t="s">
        <v>128</v>
      </c>
      <c r="C50" s="54" t="s">
        <v>129</v>
      </c>
      <c r="D50" s="55">
        <v>200</v>
      </c>
      <c r="E50" s="56" t="s">
        <v>45</v>
      </c>
      <c r="F50" s="57"/>
      <c r="G50" s="58">
        <f t="shared" si="0"/>
        <v>0</v>
      </c>
      <c r="H50" s="59"/>
      <c r="I50" s="59"/>
      <c r="J50" s="60"/>
      <c r="K50" s="53">
        <v>91100105</v>
      </c>
      <c r="L50" s="59"/>
    </row>
    <row r="51" spans="2:12" x14ac:dyDescent="0.25">
      <c r="B51" s="53" t="s">
        <v>130</v>
      </c>
      <c r="C51" s="54" t="s">
        <v>131</v>
      </c>
      <c r="D51" s="55">
        <v>156</v>
      </c>
      <c r="E51" s="56" t="s">
        <v>12</v>
      </c>
      <c r="F51" s="57"/>
      <c r="G51" s="58">
        <f t="shared" si="0"/>
        <v>0</v>
      </c>
      <c r="H51" s="59"/>
      <c r="I51" s="59"/>
      <c r="J51" s="60"/>
      <c r="K51" s="7"/>
      <c r="L51" s="59"/>
    </row>
    <row r="52" spans="2:12" x14ac:dyDescent="0.25">
      <c r="B52" s="53" t="s">
        <v>132</v>
      </c>
      <c r="C52" s="61" t="s">
        <v>133</v>
      </c>
      <c r="D52" s="55">
        <v>44</v>
      </c>
      <c r="E52" s="56" t="s">
        <v>12</v>
      </c>
      <c r="F52" s="57"/>
      <c r="G52" s="58">
        <f t="shared" si="0"/>
        <v>0</v>
      </c>
      <c r="H52" s="59"/>
      <c r="I52" s="59"/>
      <c r="J52" s="60"/>
      <c r="K52" s="7"/>
      <c r="L52" s="59"/>
    </row>
    <row r="53" spans="2:12" x14ac:dyDescent="0.25">
      <c r="B53" s="53" t="s">
        <v>134</v>
      </c>
      <c r="C53" s="61" t="s">
        <v>135</v>
      </c>
      <c r="D53" s="55">
        <v>300</v>
      </c>
      <c r="E53" s="56" t="s">
        <v>12</v>
      </c>
      <c r="F53" s="57"/>
      <c r="G53" s="58">
        <f t="shared" si="0"/>
        <v>0</v>
      </c>
      <c r="H53" s="59"/>
      <c r="I53" s="59"/>
      <c r="J53" s="60"/>
      <c r="K53" s="53">
        <v>91100108</v>
      </c>
      <c r="L53" s="59"/>
    </row>
    <row r="54" spans="2:12" x14ac:dyDescent="0.25">
      <c r="B54" s="53" t="s">
        <v>136</v>
      </c>
      <c r="C54" s="61" t="s">
        <v>137</v>
      </c>
      <c r="D54" s="55">
        <v>80</v>
      </c>
      <c r="E54" s="56" t="s">
        <v>12</v>
      </c>
      <c r="F54" s="57"/>
      <c r="G54" s="58">
        <f t="shared" si="0"/>
        <v>0</v>
      </c>
      <c r="H54" s="59"/>
      <c r="I54" s="59"/>
      <c r="J54" s="60"/>
      <c r="K54" s="53">
        <v>91100112</v>
      </c>
      <c r="L54" s="59"/>
    </row>
    <row r="55" spans="2:12" x14ac:dyDescent="0.25">
      <c r="B55" s="53" t="s">
        <v>138</v>
      </c>
      <c r="C55" s="61" t="s">
        <v>139</v>
      </c>
      <c r="D55" s="55">
        <v>408</v>
      </c>
      <c r="E55" s="56" t="s">
        <v>45</v>
      </c>
      <c r="F55" s="57"/>
      <c r="G55" s="58">
        <f t="shared" si="0"/>
        <v>0</v>
      </c>
      <c r="H55" s="59"/>
      <c r="I55" s="59"/>
      <c r="J55" s="60"/>
      <c r="K55" s="7"/>
      <c r="L55" s="59"/>
    </row>
    <row r="56" spans="2:12" x14ac:dyDescent="0.25">
      <c r="B56" s="53" t="s">
        <v>140</v>
      </c>
      <c r="C56" s="61" t="s">
        <v>141</v>
      </c>
      <c r="D56" s="55">
        <v>500</v>
      </c>
      <c r="E56" s="56" t="s">
        <v>142</v>
      </c>
      <c r="F56" s="57"/>
      <c r="G56" s="58">
        <f t="shared" si="0"/>
        <v>0</v>
      </c>
      <c r="H56" s="59"/>
      <c r="I56" s="59"/>
      <c r="J56" s="60"/>
      <c r="K56" s="53">
        <v>91100109</v>
      </c>
      <c r="L56" s="59"/>
    </row>
    <row r="57" spans="2:12" x14ac:dyDescent="0.25">
      <c r="B57" s="53" t="s">
        <v>143</v>
      </c>
      <c r="C57" s="61" t="s">
        <v>144</v>
      </c>
      <c r="D57" s="55">
        <v>52</v>
      </c>
      <c r="E57" s="56" t="s">
        <v>142</v>
      </c>
      <c r="F57" s="57"/>
      <c r="G57" s="58">
        <f t="shared" si="0"/>
        <v>0</v>
      </c>
      <c r="H57" s="59"/>
      <c r="I57" s="59"/>
      <c r="J57" s="60"/>
      <c r="K57" s="53"/>
      <c r="L57" s="59"/>
    </row>
    <row r="58" spans="2:12" x14ac:dyDescent="0.25">
      <c r="B58" s="53" t="s">
        <v>145</v>
      </c>
      <c r="C58" s="62" t="s">
        <v>146</v>
      </c>
      <c r="D58" s="55">
        <v>304</v>
      </c>
      <c r="E58" s="56" t="s">
        <v>142</v>
      </c>
      <c r="F58" s="57"/>
      <c r="G58" s="58">
        <f t="shared" si="0"/>
        <v>0</v>
      </c>
      <c r="H58" s="59"/>
      <c r="I58" s="59"/>
      <c r="J58" s="60"/>
      <c r="K58" s="53">
        <v>91100390</v>
      </c>
      <c r="L58" s="59"/>
    </row>
    <row r="59" spans="2:12" x14ac:dyDescent="0.25">
      <c r="B59" s="53" t="s">
        <v>147</v>
      </c>
      <c r="C59" s="63" t="s">
        <v>148</v>
      </c>
      <c r="D59" s="55">
        <v>40</v>
      </c>
      <c r="E59" s="56" t="s">
        <v>45</v>
      </c>
      <c r="F59" s="57"/>
      <c r="G59" s="58">
        <f t="shared" si="0"/>
        <v>0</v>
      </c>
      <c r="H59" s="59"/>
      <c r="I59" s="59"/>
      <c r="J59" s="60"/>
      <c r="K59" s="7"/>
      <c r="L59" s="59"/>
    </row>
    <row r="60" spans="2:12" x14ac:dyDescent="0.25">
      <c r="B60" s="53" t="s">
        <v>149</v>
      </c>
      <c r="C60" s="63" t="s">
        <v>150</v>
      </c>
      <c r="D60" s="55">
        <v>80</v>
      </c>
      <c r="E60" s="56" t="s">
        <v>45</v>
      </c>
      <c r="F60" s="57"/>
      <c r="G60" s="58">
        <f t="shared" si="0"/>
        <v>0</v>
      </c>
      <c r="H60" s="59"/>
      <c r="I60" s="59"/>
      <c r="J60" s="60"/>
      <c r="K60" s="7"/>
      <c r="L60" s="59"/>
    </row>
    <row r="61" spans="2:12" ht="18" customHeight="1" x14ac:dyDescent="0.25">
      <c r="B61" s="53" t="s">
        <v>151</v>
      </c>
      <c r="C61" s="64" t="s">
        <v>152</v>
      </c>
      <c r="D61" s="55">
        <v>60008</v>
      </c>
      <c r="E61" s="56" t="s">
        <v>45</v>
      </c>
      <c r="F61" s="57"/>
      <c r="G61" s="58">
        <f t="shared" si="0"/>
        <v>0</v>
      </c>
      <c r="H61" s="59"/>
      <c r="I61" s="59"/>
      <c r="J61" s="60"/>
      <c r="K61" s="53">
        <v>91100398</v>
      </c>
      <c r="L61" s="59"/>
    </row>
    <row r="62" spans="2:12" x14ac:dyDescent="0.25">
      <c r="B62" s="53" t="s">
        <v>153</v>
      </c>
      <c r="C62" s="63" t="s">
        <v>154</v>
      </c>
      <c r="D62" s="55">
        <v>1080</v>
      </c>
      <c r="E62" s="56" t="s">
        <v>45</v>
      </c>
      <c r="F62" s="57"/>
      <c r="G62" s="58">
        <f t="shared" si="0"/>
        <v>0</v>
      </c>
      <c r="H62" s="59"/>
      <c r="I62" s="59"/>
      <c r="J62" s="60"/>
      <c r="K62" s="7"/>
      <c r="L62" s="59"/>
    </row>
    <row r="63" spans="2:12" x14ac:dyDescent="0.25">
      <c r="B63" s="53" t="s">
        <v>155</v>
      </c>
      <c r="C63" s="63" t="s">
        <v>156</v>
      </c>
      <c r="D63" s="55">
        <v>8</v>
      </c>
      <c r="E63" s="56" t="s">
        <v>157</v>
      </c>
      <c r="F63" s="57"/>
      <c r="G63" s="58">
        <f t="shared" si="0"/>
        <v>0</v>
      </c>
      <c r="H63" s="59"/>
      <c r="I63" s="59"/>
      <c r="J63" s="60"/>
      <c r="K63" s="7"/>
      <c r="L63" s="59"/>
    </row>
    <row r="64" spans="2:12" x14ac:dyDescent="0.25">
      <c r="B64" s="53" t="s">
        <v>158</v>
      </c>
      <c r="C64" s="63" t="s">
        <v>159</v>
      </c>
      <c r="D64" s="55">
        <v>20</v>
      </c>
      <c r="E64" s="56" t="s">
        <v>142</v>
      </c>
      <c r="F64" s="57"/>
      <c r="G64" s="58">
        <f t="shared" si="0"/>
        <v>0</v>
      </c>
      <c r="H64" s="59"/>
      <c r="I64" s="59"/>
      <c r="J64" s="60"/>
      <c r="K64" s="7"/>
      <c r="L64" s="59"/>
    </row>
    <row r="65" spans="2:12" x14ac:dyDescent="0.25">
      <c r="B65" s="53" t="s">
        <v>160</v>
      </c>
      <c r="C65" s="63" t="s">
        <v>161</v>
      </c>
      <c r="D65" s="55">
        <v>72</v>
      </c>
      <c r="E65" s="56" t="s">
        <v>142</v>
      </c>
      <c r="F65" s="57"/>
      <c r="G65" s="58">
        <f t="shared" si="0"/>
        <v>0</v>
      </c>
      <c r="H65" s="59"/>
      <c r="I65" s="59"/>
      <c r="J65" s="60"/>
      <c r="K65" s="7"/>
      <c r="L65" s="59"/>
    </row>
    <row r="66" spans="2:12" x14ac:dyDescent="0.25">
      <c r="B66" s="53" t="s">
        <v>162</v>
      </c>
      <c r="C66" s="54" t="s">
        <v>163</v>
      </c>
      <c r="D66" s="55">
        <v>76</v>
      </c>
      <c r="E66" s="56" t="s">
        <v>142</v>
      </c>
      <c r="F66" s="57"/>
      <c r="G66" s="58">
        <f t="shared" si="0"/>
        <v>0</v>
      </c>
      <c r="H66" s="59"/>
      <c r="I66" s="59"/>
      <c r="J66" s="60" t="s">
        <v>164</v>
      </c>
      <c r="K66" s="53">
        <v>91100420</v>
      </c>
      <c r="L66" s="59"/>
    </row>
    <row r="67" spans="2:12" x14ac:dyDescent="0.25">
      <c r="B67" s="53" t="s">
        <v>165</v>
      </c>
      <c r="C67" s="54" t="s">
        <v>166</v>
      </c>
      <c r="D67" s="55">
        <v>140</v>
      </c>
      <c r="E67" s="56" t="s">
        <v>142</v>
      </c>
      <c r="F67" s="57"/>
      <c r="G67" s="58">
        <f t="shared" si="0"/>
        <v>0</v>
      </c>
      <c r="H67" s="59"/>
      <c r="I67" s="59"/>
      <c r="J67" s="60"/>
      <c r="K67" s="7"/>
      <c r="L67" s="59"/>
    </row>
    <row r="68" spans="2:12" x14ac:dyDescent="0.25">
      <c r="B68" s="53" t="s">
        <v>167</v>
      </c>
      <c r="C68" s="54" t="s">
        <v>168</v>
      </c>
      <c r="D68" s="55">
        <v>128</v>
      </c>
      <c r="E68" s="56" t="s">
        <v>142</v>
      </c>
      <c r="F68" s="57"/>
      <c r="G68" s="58">
        <f t="shared" si="0"/>
        <v>0</v>
      </c>
      <c r="H68" s="59"/>
      <c r="I68" s="59"/>
      <c r="J68" s="60"/>
      <c r="K68" s="7"/>
      <c r="L68" s="59"/>
    </row>
    <row r="69" spans="2:12" x14ac:dyDescent="0.25">
      <c r="B69" s="53" t="s">
        <v>169</v>
      </c>
      <c r="C69" s="54" t="s">
        <v>170</v>
      </c>
      <c r="D69" s="55">
        <v>136</v>
      </c>
      <c r="E69" s="56" t="s">
        <v>142</v>
      </c>
      <c r="F69" s="57"/>
      <c r="G69" s="58">
        <f t="shared" si="0"/>
        <v>0</v>
      </c>
      <c r="H69" s="59"/>
      <c r="I69" s="59"/>
      <c r="J69" s="60"/>
      <c r="K69" s="53">
        <v>91100433</v>
      </c>
      <c r="L69" s="59"/>
    </row>
    <row r="70" spans="2:12" x14ac:dyDescent="0.25">
      <c r="B70" s="53" t="s">
        <v>171</v>
      </c>
      <c r="C70" s="54" t="s">
        <v>172</v>
      </c>
      <c r="D70" s="55">
        <v>116</v>
      </c>
      <c r="E70" s="56" t="s">
        <v>142</v>
      </c>
      <c r="F70" s="57"/>
      <c r="G70" s="58">
        <f t="shared" si="0"/>
        <v>0</v>
      </c>
      <c r="H70" s="59"/>
      <c r="I70" s="59"/>
      <c r="J70" s="60" t="s">
        <v>173</v>
      </c>
      <c r="K70" s="7"/>
      <c r="L70" s="59" t="s">
        <v>173</v>
      </c>
    </row>
    <row r="71" spans="2:12" x14ac:dyDescent="0.25">
      <c r="B71" s="53" t="s">
        <v>174</v>
      </c>
      <c r="C71" s="54" t="s">
        <v>175</v>
      </c>
      <c r="D71" s="55">
        <v>12</v>
      </c>
      <c r="E71" s="56" t="s">
        <v>142</v>
      </c>
      <c r="F71" s="57"/>
      <c r="G71" s="58">
        <f t="shared" si="0"/>
        <v>0</v>
      </c>
      <c r="H71" s="59"/>
      <c r="I71" s="59"/>
      <c r="J71" s="60"/>
      <c r="K71" s="7"/>
      <c r="L71" s="59"/>
    </row>
    <row r="72" spans="2:12" x14ac:dyDescent="0.25">
      <c r="B72" s="53" t="s">
        <v>176</v>
      </c>
      <c r="C72" s="54" t="s">
        <v>177</v>
      </c>
      <c r="D72" s="55">
        <v>104</v>
      </c>
      <c r="E72" s="56" t="s">
        <v>142</v>
      </c>
      <c r="F72" s="57"/>
      <c r="G72" s="58">
        <f t="shared" si="0"/>
        <v>0</v>
      </c>
      <c r="H72" s="59"/>
      <c r="I72" s="59"/>
      <c r="J72" s="60"/>
      <c r="K72" s="53">
        <v>91100437</v>
      </c>
      <c r="L72" s="59"/>
    </row>
    <row r="73" spans="2:12" x14ac:dyDescent="0.25">
      <c r="B73" s="53" t="s">
        <v>178</v>
      </c>
      <c r="C73" s="54" t="s">
        <v>179</v>
      </c>
      <c r="D73" s="55">
        <v>48</v>
      </c>
      <c r="E73" s="56" t="s">
        <v>142</v>
      </c>
      <c r="F73" s="57"/>
      <c r="G73" s="58">
        <f t="shared" si="0"/>
        <v>0</v>
      </c>
      <c r="H73" s="59"/>
      <c r="I73" s="59"/>
      <c r="J73" s="60"/>
      <c r="K73" s="7"/>
      <c r="L73" s="59"/>
    </row>
    <row r="74" spans="2:12" x14ac:dyDescent="0.25">
      <c r="B74" s="53" t="s">
        <v>180</v>
      </c>
      <c r="C74" s="54" t="s">
        <v>181</v>
      </c>
      <c r="D74" s="55">
        <v>104</v>
      </c>
      <c r="E74" s="56" t="s">
        <v>142</v>
      </c>
      <c r="F74" s="57"/>
      <c r="G74" s="58">
        <f t="shared" si="0"/>
        <v>0</v>
      </c>
      <c r="H74" s="59"/>
      <c r="I74" s="59"/>
      <c r="J74" s="60"/>
      <c r="K74" s="53">
        <v>91100439</v>
      </c>
      <c r="L74" s="59"/>
    </row>
    <row r="75" spans="2:12" x14ac:dyDescent="0.25">
      <c r="B75" s="53" t="s">
        <v>182</v>
      </c>
      <c r="C75" s="54" t="s">
        <v>183</v>
      </c>
      <c r="D75" s="55">
        <v>16</v>
      </c>
      <c r="E75" s="56" t="s">
        <v>142</v>
      </c>
      <c r="F75" s="57"/>
      <c r="G75" s="58">
        <f t="shared" si="0"/>
        <v>0</v>
      </c>
      <c r="H75" s="59"/>
      <c r="I75" s="59"/>
      <c r="J75" s="60"/>
      <c r="K75" s="7"/>
      <c r="L75" s="59"/>
    </row>
    <row r="76" spans="2:12" x14ac:dyDescent="0.25">
      <c r="B76" s="53" t="s">
        <v>184</v>
      </c>
      <c r="C76" s="54" t="s">
        <v>185</v>
      </c>
      <c r="D76" s="55">
        <v>24</v>
      </c>
      <c r="E76" s="56" t="s">
        <v>142</v>
      </c>
      <c r="F76" s="57"/>
      <c r="G76" s="58">
        <f t="shared" ref="G76:G139" si="1">D76*F76</f>
        <v>0</v>
      </c>
      <c r="H76" s="59"/>
      <c r="I76" s="59"/>
      <c r="J76" s="60" t="s">
        <v>186</v>
      </c>
      <c r="K76" s="7"/>
      <c r="L76" s="59" t="s">
        <v>186</v>
      </c>
    </row>
    <row r="77" spans="2:12" x14ac:dyDescent="0.25">
      <c r="B77" s="53" t="s">
        <v>187</v>
      </c>
      <c r="C77" s="54" t="s">
        <v>188</v>
      </c>
      <c r="D77" s="55">
        <v>4</v>
      </c>
      <c r="E77" s="56" t="s">
        <v>142</v>
      </c>
      <c r="F77" s="57"/>
      <c r="G77" s="58">
        <f t="shared" si="1"/>
        <v>0</v>
      </c>
      <c r="H77" s="59"/>
      <c r="I77" s="59"/>
      <c r="J77" s="60"/>
      <c r="K77" s="7"/>
      <c r="L77" s="59"/>
    </row>
    <row r="78" spans="2:12" x14ac:dyDescent="0.25">
      <c r="B78" s="53" t="s">
        <v>189</v>
      </c>
      <c r="C78" s="54" t="s">
        <v>190</v>
      </c>
      <c r="D78" s="55">
        <v>4</v>
      </c>
      <c r="E78" s="56" t="s">
        <v>142</v>
      </c>
      <c r="F78" s="57"/>
      <c r="G78" s="58">
        <f t="shared" si="1"/>
        <v>0</v>
      </c>
      <c r="H78" s="59"/>
      <c r="I78" s="59"/>
      <c r="J78" s="60"/>
      <c r="K78" s="53">
        <v>91100447</v>
      </c>
      <c r="L78" s="59"/>
    </row>
    <row r="79" spans="2:12" x14ac:dyDescent="0.25">
      <c r="B79" s="53" t="s">
        <v>191</v>
      </c>
      <c r="C79" s="54" t="s">
        <v>192</v>
      </c>
      <c r="D79" s="55">
        <v>68</v>
      </c>
      <c r="E79" s="56" t="s">
        <v>142</v>
      </c>
      <c r="F79" s="57"/>
      <c r="G79" s="58">
        <f t="shared" si="1"/>
        <v>0</v>
      </c>
      <c r="H79" s="59"/>
      <c r="I79" s="59"/>
      <c r="J79" s="60" t="s">
        <v>193</v>
      </c>
      <c r="K79" s="7"/>
      <c r="L79" s="59" t="s">
        <v>193</v>
      </c>
    </row>
    <row r="80" spans="2:12" x14ac:dyDescent="0.25">
      <c r="B80" s="53" t="s">
        <v>194</v>
      </c>
      <c r="C80" s="54" t="s">
        <v>195</v>
      </c>
      <c r="D80" s="55">
        <v>72</v>
      </c>
      <c r="E80" s="56" t="s">
        <v>142</v>
      </c>
      <c r="F80" s="57"/>
      <c r="G80" s="58">
        <f t="shared" si="1"/>
        <v>0</v>
      </c>
      <c r="H80" s="59"/>
      <c r="I80" s="59"/>
      <c r="J80" s="60"/>
      <c r="K80" s="7"/>
      <c r="L80" s="59"/>
    </row>
    <row r="81" spans="2:12" x14ac:dyDescent="0.25">
      <c r="B81" s="53" t="s">
        <v>196</v>
      </c>
      <c r="C81" s="54" t="s">
        <v>197</v>
      </c>
      <c r="D81" s="55">
        <v>104</v>
      </c>
      <c r="E81" s="56" t="s">
        <v>142</v>
      </c>
      <c r="F81" s="57"/>
      <c r="G81" s="58">
        <f t="shared" si="1"/>
        <v>0</v>
      </c>
      <c r="H81" s="59"/>
      <c r="I81" s="59"/>
      <c r="J81" s="60"/>
      <c r="K81" s="7"/>
      <c r="L81" s="59"/>
    </row>
    <row r="82" spans="2:12" x14ac:dyDescent="0.25">
      <c r="B82" s="53" t="s">
        <v>198</v>
      </c>
      <c r="C82" s="54" t="s">
        <v>199</v>
      </c>
      <c r="D82" s="55">
        <v>60</v>
      </c>
      <c r="E82" s="56" t="s">
        <v>45</v>
      </c>
      <c r="F82" s="57"/>
      <c r="G82" s="58">
        <f t="shared" si="1"/>
        <v>0</v>
      </c>
      <c r="H82" s="59"/>
      <c r="I82" s="59"/>
      <c r="J82" s="60"/>
      <c r="K82" s="7"/>
      <c r="L82" s="59"/>
    </row>
    <row r="83" spans="2:12" x14ac:dyDescent="0.25">
      <c r="B83" s="53" t="s">
        <v>200</v>
      </c>
      <c r="C83" s="54" t="s">
        <v>201</v>
      </c>
      <c r="D83" s="55">
        <v>1052</v>
      </c>
      <c r="E83" s="56" t="s">
        <v>202</v>
      </c>
      <c r="F83" s="57"/>
      <c r="G83" s="58">
        <f t="shared" si="1"/>
        <v>0</v>
      </c>
      <c r="H83" s="59"/>
      <c r="I83" s="59"/>
      <c r="J83" s="60" t="s">
        <v>203</v>
      </c>
      <c r="K83" s="7"/>
      <c r="L83" s="59"/>
    </row>
    <row r="84" spans="2:12" x14ac:dyDescent="0.25">
      <c r="B84" s="53" t="s">
        <v>204</v>
      </c>
      <c r="C84" s="54" t="s">
        <v>205</v>
      </c>
      <c r="D84" s="55">
        <v>12</v>
      </c>
      <c r="E84" s="56" t="s">
        <v>202</v>
      </c>
      <c r="F84" s="57"/>
      <c r="G84" s="58">
        <f t="shared" si="1"/>
        <v>0</v>
      </c>
      <c r="H84" s="59"/>
      <c r="I84" s="59"/>
      <c r="J84" s="60"/>
      <c r="K84" s="7"/>
      <c r="L84" s="59"/>
    </row>
    <row r="85" spans="2:12" x14ac:dyDescent="0.25">
      <c r="B85" s="53" t="s">
        <v>206</v>
      </c>
      <c r="C85" s="54" t="s">
        <v>207</v>
      </c>
      <c r="D85" s="55">
        <v>3232</v>
      </c>
      <c r="E85" s="56" t="s">
        <v>45</v>
      </c>
      <c r="F85" s="57"/>
      <c r="G85" s="58">
        <f t="shared" si="1"/>
        <v>0</v>
      </c>
      <c r="H85" s="59"/>
      <c r="I85" s="59"/>
      <c r="J85" s="60" t="s">
        <v>208</v>
      </c>
      <c r="K85" s="7"/>
      <c r="L85" s="59" t="s">
        <v>208</v>
      </c>
    </row>
    <row r="86" spans="2:12" x14ac:dyDescent="0.25">
      <c r="B86" s="53" t="s">
        <v>209</v>
      </c>
      <c r="C86" s="54" t="s">
        <v>210</v>
      </c>
      <c r="D86" s="55">
        <v>344</v>
      </c>
      <c r="E86" s="56" t="s">
        <v>45</v>
      </c>
      <c r="F86" s="57"/>
      <c r="G86" s="58">
        <f t="shared" si="1"/>
        <v>0</v>
      </c>
      <c r="H86" s="59"/>
      <c r="I86" s="59"/>
      <c r="J86" s="60"/>
      <c r="K86" s="7"/>
      <c r="L86" s="59"/>
    </row>
    <row r="87" spans="2:12" x14ac:dyDescent="0.25">
      <c r="B87" s="53" t="s">
        <v>211</v>
      </c>
      <c r="C87" s="54" t="s">
        <v>212</v>
      </c>
      <c r="D87" s="55">
        <v>1012</v>
      </c>
      <c r="E87" s="56" t="s">
        <v>45</v>
      </c>
      <c r="F87" s="57"/>
      <c r="G87" s="58">
        <f t="shared" si="1"/>
        <v>0</v>
      </c>
      <c r="H87" s="59"/>
      <c r="I87" s="59"/>
      <c r="J87" s="60"/>
      <c r="K87" s="53">
        <v>91100461</v>
      </c>
      <c r="L87" s="59"/>
    </row>
    <row r="88" spans="2:12" x14ac:dyDescent="0.25">
      <c r="B88" s="53" t="s">
        <v>213</v>
      </c>
      <c r="C88" s="54" t="s">
        <v>214</v>
      </c>
      <c r="D88" s="55">
        <v>1528</v>
      </c>
      <c r="E88" s="56" t="s">
        <v>45</v>
      </c>
      <c r="F88" s="57"/>
      <c r="G88" s="58">
        <f t="shared" si="1"/>
        <v>0</v>
      </c>
      <c r="H88" s="59"/>
      <c r="I88" s="59"/>
      <c r="J88" s="60"/>
      <c r="K88" s="53">
        <v>91100120</v>
      </c>
      <c r="L88" s="59"/>
    </row>
    <row r="89" spans="2:12" x14ac:dyDescent="0.25">
      <c r="B89" s="53" t="s">
        <v>215</v>
      </c>
      <c r="C89" s="54" t="s">
        <v>216</v>
      </c>
      <c r="D89" s="55">
        <v>1060</v>
      </c>
      <c r="E89" s="56" t="s">
        <v>45</v>
      </c>
      <c r="F89" s="57"/>
      <c r="G89" s="58">
        <f t="shared" si="1"/>
        <v>0</v>
      </c>
      <c r="H89" s="59"/>
      <c r="I89" s="59"/>
      <c r="J89" s="60"/>
      <c r="K89" s="53">
        <v>91100469</v>
      </c>
      <c r="L89" s="59"/>
    </row>
    <row r="90" spans="2:12" x14ac:dyDescent="0.25">
      <c r="B90" s="53" t="s">
        <v>217</v>
      </c>
      <c r="C90" s="54" t="s">
        <v>218</v>
      </c>
      <c r="D90" s="55">
        <v>1280</v>
      </c>
      <c r="E90" s="56" t="s">
        <v>45</v>
      </c>
      <c r="F90" s="57"/>
      <c r="G90" s="58">
        <f t="shared" si="1"/>
        <v>0</v>
      </c>
      <c r="H90" s="59"/>
      <c r="I90" s="59"/>
      <c r="J90" s="60" t="s">
        <v>219</v>
      </c>
      <c r="K90" s="53">
        <v>91100212</v>
      </c>
      <c r="L90" s="59" t="s">
        <v>219</v>
      </c>
    </row>
    <row r="91" spans="2:12" x14ac:dyDescent="0.25">
      <c r="B91" s="53" t="s">
        <v>220</v>
      </c>
      <c r="C91" s="54" t="s">
        <v>221</v>
      </c>
      <c r="D91" s="55">
        <v>984</v>
      </c>
      <c r="E91" s="56" t="s">
        <v>45</v>
      </c>
      <c r="F91" s="57"/>
      <c r="G91" s="58">
        <f t="shared" si="1"/>
        <v>0</v>
      </c>
      <c r="H91" s="59"/>
      <c r="I91" s="59"/>
      <c r="J91" s="60"/>
      <c r="K91" s="7"/>
      <c r="L91" s="59"/>
    </row>
    <row r="92" spans="2:12" x14ac:dyDescent="0.25">
      <c r="B92" s="53" t="s">
        <v>222</v>
      </c>
      <c r="C92" s="54" t="s">
        <v>223</v>
      </c>
      <c r="D92" s="55">
        <v>468</v>
      </c>
      <c r="E92" s="56" t="s">
        <v>45</v>
      </c>
      <c r="F92" s="57"/>
      <c r="G92" s="58">
        <f t="shared" si="1"/>
        <v>0</v>
      </c>
      <c r="H92" s="59"/>
      <c r="I92" s="59"/>
      <c r="J92" s="60"/>
      <c r="K92" s="7"/>
      <c r="L92" s="59" t="s">
        <v>224</v>
      </c>
    </row>
    <row r="93" spans="2:12" x14ac:dyDescent="0.25">
      <c r="B93" s="53" t="s">
        <v>225</v>
      </c>
      <c r="C93" s="54" t="s">
        <v>226</v>
      </c>
      <c r="D93" s="55">
        <v>44</v>
      </c>
      <c r="E93" s="56" t="s">
        <v>45</v>
      </c>
      <c r="F93" s="57"/>
      <c r="G93" s="58">
        <f t="shared" si="1"/>
        <v>0</v>
      </c>
      <c r="H93" s="59"/>
      <c r="I93" s="59"/>
      <c r="J93" s="60"/>
      <c r="K93" s="7"/>
      <c r="L93" s="59"/>
    </row>
    <row r="94" spans="2:12" x14ac:dyDescent="0.25">
      <c r="B94" s="53" t="s">
        <v>227</v>
      </c>
      <c r="C94" s="54" t="s">
        <v>228</v>
      </c>
      <c r="D94" s="55">
        <v>120</v>
      </c>
      <c r="E94" s="56" t="s">
        <v>45</v>
      </c>
      <c r="F94" s="57"/>
      <c r="G94" s="58">
        <f t="shared" si="1"/>
        <v>0</v>
      </c>
      <c r="H94" s="59"/>
      <c r="I94" s="59"/>
      <c r="J94" s="60"/>
      <c r="K94" s="7"/>
      <c r="L94" s="59"/>
    </row>
    <row r="95" spans="2:12" x14ac:dyDescent="0.25">
      <c r="B95" s="53" t="s">
        <v>229</v>
      </c>
      <c r="C95" s="54" t="s">
        <v>230</v>
      </c>
      <c r="D95" s="55">
        <v>276</v>
      </c>
      <c r="E95" s="56" t="s">
        <v>45</v>
      </c>
      <c r="F95" s="57"/>
      <c r="G95" s="58">
        <f t="shared" si="1"/>
        <v>0</v>
      </c>
      <c r="H95" s="59"/>
      <c r="I95" s="59"/>
      <c r="J95" s="60"/>
      <c r="K95" s="7"/>
      <c r="L95" s="59"/>
    </row>
    <row r="96" spans="2:12" x14ac:dyDescent="0.25">
      <c r="B96" s="53" t="s">
        <v>231</v>
      </c>
      <c r="C96" s="54" t="s">
        <v>232</v>
      </c>
      <c r="D96" s="55">
        <v>552</v>
      </c>
      <c r="E96" s="56" t="s">
        <v>45</v>
      </c>
      <c r="F96" s="57"/>
      <c r="G96" s="58">
        <f t="shared" si="1"/>
        <v>0</v>
      </c>
      <c r="H96" s="59"/>
      <c r="I96" s="59"/>
      <c r="J96" s="60"/>
      <c r="K96" s="7"/>
      <c r="L96" s="59"/>
    </row>
    <row r="97" spans="2:12" x14ac:dyDescent="0.25">
      <c r="B97" s="53" t="s">
        <v>233</v>
      </c>
      <c r="C97" s="54" t="s">
        <v>234</v>
      </c>
      <c r="D97" s="55">
        <v>240</v>
      </c>
      <c r="E97" s="56" t="s">
        <v>45</v>
      </c>
      <c r="F97" s="57"/>
      <c r="G97" s="58">
        <f t="shared" si="1"/>
        <v>0</v>
      </c>
      <c r="H97" s="59"/>
      <c r="I97" s="59"/>
      <c r="J97" s="60" t="s">
        <v>235</v>
      </c>
      <c r="K97" s="53">
        <v>91100474</v>
      </c>
      <c r="L97" s="59" t="s">
        <v>235</v>
      </c>
    </row>
    <row r="98" spans="2:12" x14ac:dyDescent="0.25">
      <c r="B98" s="53" t="s">
        <v>236</v>
      </c>
      <c r="C98" s="54" t="s">
        <v>237</v>
      </c>
      <c r="D98" s="55">
        <v>92</v>
      </c>
      <c r="E98" s="56" t="s">
        <v>45</v>
      </c>
      <c r="F98" s="57"/>
      <c r="G98" s="58">
        <f t="shared" si="1"/>
        <v>0</v>
      </c>
      <c r="H98" s="59"/>
      <c r="I98" s="59"/>
      <c r="J98" s="60"/>
      <c r="K98" s="53">
        <v>91100123</v>
      </c>
      <c r="L98" s="59"/>
    </row>
    <row r="99" spans="2:12" x14ac:dyDescent="0.25">
      <c r="B99" s="53" t="s">
        <v>238</v>
      </c>
      <c r="C99" s="54" t="s">
        <v>239</v>
      </c>
      <c r="D99" s="55">
        <v>824</v>
      </c>
      <c r="E99" s="56" t="s">
        <v>45</v>
      </c>
      <c r="F99" s="57"/>
      <c r="G99" s="58">
        <f t="shared" si="1"/>
        <v>0</v>
      </c>
      <c r="H99" s="59"/>
      <c r="I99" s="59"/>
      <c r="J99" s="60" t="s">
        <v>240</v>
      </c>
      <c r="K99" s="53">
        <v>91100124</v>
      </c>
      <c r="L99" s="59" t="s">
        <v>240</v>
      </c>
    </row>
    <row r="100" spans="2:12" x14ac:dyDescent="0.25">
      <c r="B100" s="53" t="s">
        <v>241</v>
      </c>
      <c r="C100" s="54" t="s">
        <v>242</v>
      </c>
      <c r="D100" s="55">
        <v>948</v>
      </c>
      <c r="E100" s="56" t="s">
        <v>45</v>
      </c>
      <c r="F100" s="57"/>
      <c r="G100" s="58">
        <f t="shared" si="1"/>
        <v>0</v>
      </c>
      <c r="H100" s="59"/>
      <c r="I100" s="59"/>
      <c r="J100" s="60" t="s">
        <v>243</v>
      </c>
      <c r="K100" s="53">
        <v>91100125</v>
      </c>
      <c r="L100" s="59" t="s">
        <v>243</v>
      </c>
    </row>
    <row r="101" spans="2:12" x14ac:dyDescent="0.25">
      <c r="B101" s="53" t="s">
        <v>244</v>
      </c>
      <c r="C101" s="54" t="s">
        <v>245</v>
      </c>
      <c r="D101" s="55">
        <v>808</v>
      </c>
      <c r="E101" s="56" t="s">
        <v>246</v>
      </c>
      <c r="F101" s="57"/>
      <c r="G101" s="58">
        <f t="shared" si="1"/>
        <v>0</v>
      </c>
      <c r="H101" s="59"/>
      <c r="I101" s="59"/>
      <c r="J101" s="60"/>
      <c r="K101" s="7"/>
      <c r="L101" s="59"/>
    </row>
    <row r="102" spans="2:12" x14ac:dyDescent="0.25">
      <c r="B102" s="53" t="s">
        <v>247</v>
      </c>
      <c r="C102" s="54" t="s">
        <v>248</v>
      </c>
      <c r="D102" s="55">
        <v>276</v>
      </c>
      <c r="E102" s="56" t="s">
        <v>45</v>
      </c>
      <c r="F102" s="57"/>
      <c r="G102" s="58">
        <f t="shared" si="1"/>
        <v>0</v>
      </c>
      <c r="H102" s="59"/>
      <c r="I102" s="59"/>
      <c r="J102" s="60" t="s">
        <v>249</v>
      </c>
      <c r="K102" s="53">
        <v>91100121</v>
      </c>
      <c r="L102" s="59" t="s">
        <v>249</v>
      </c>
    </row>
    <row r="103" spans="2:12" x14ac:dyDescent="0.25">
      <c r="B103" s="53" t="s">
        <v>250</v>
      </c>
      <c r="C103" s="54" t="s">
        <v>251</v>
      </c>
      <c r="D103" s="55">
        <v>476</v>
      </c>
      <c r="E103" s="56" t="s">
        <v>45</v>
      </c>
      <c r="F103" s="57"/>
      <c r="G103" s="58">
        <f t="shared" si="1"/>
        <v>0</v>
      </c>
      <c r="H103" s="59"/>
      <c r="I103" s="59"/>
      <c r="J103" s="60" t="s">
        <v>252</v>
      </c>
      <c r="K103" s="53">
        <v>91100475</v>
      </c>
      <c r="L103" s="59" t="s">
        <v>252</v>
      </c>
    </row>
    <row r="104" spans="2:12" x14ac:dyDescent="0.25">
      <c r="B104" s="53" t="s">
        <v>253</v>
      </c>
      <c r="C104" s="54" t="s">
        <v>254</v>
      </c>
      <c r="D104" s="55">
        <v>816</v>
      </c>
      <c r="E104" s="56" t="s">
        <v>45</v>
      </c>
      <c r="F104" s="57"/>
      <c r="G104" s="58">
        <f t="shared" si="1"/>
        <v>0</v>
      </c>
      <c r="H104" s="59"/>
      <c r="I104" s="59"/>
      <c r="J104" s="60"/>
      <c r="K104" s="53">
        <v>91100476</v>
      </c>
      <c r="L104" s="59" t="s">
        <v>255</v>
      </c>
    </row>
    <row r="105" spans="2:12" x14ac:dyDescent="0.25">
      <c r="B105" s="53" t="s">
        <v>256</v>
      </c>
      <c r="C105" s="54" t="s">
        <v>257</v>
      </c>
      <c r="D105" s="55">
        <v>20</v>
      </c>
      <c r="E105" s="56" t="s">
        <v>45</v>
      </c>
      <c r="F105" s="57"/>
      <c r="G105" s="58">
        <f t="shared" si="1"/>
        <v>0</v>
      </c>
      <c r="H105" s="59"/>
      <c r="I105" s="59"/>
      <c r="J105" s="60"/>
      <c r="K105" s="7"/>
      <c r="L105" s="59"/>
    </row>
    <row r="106" spans="2:12" x14ac:dyDescent="0.25">
      <c r="B106" s="53" t="s">
        <v>258</v>
      </c>
      <c r="C106" s="54" t="s">
        <v>259</v>
      </c>
      <c r="D106" s="55">
        <v>88</v>
      </c>
      <c r="E106" s="56" t="s">
        <v>45</v>
      </c>
      <c r="F106" s="57"/>
      <c r="G106" s="58">
        <f t="shared" si="1"/>
        <v>0</v>
      </c>
      <c r="H106" s="59"/>
      <c r="I106" s="59"/>
      <c r="J106" s="60"/>
      <c r="K106" s="7"/>
      <c r="L106" s="59"/>
    </row>
    <row r="107" spans="2:12" x14ac:dyDescent="0.25">
      <c r="B107" s="53" t="s">
        <v>260</v>
      </c>
      <c r="C107" s="54" t="s">
        <v>261</v>
      </c>
      <c r="D107" s="55">
        <v>532</v>
      </c>
      <c r="E107" s="56" t="s">
        <v>45</v>
      </c>
      <c r="F107" s="57"/>
      <c r="G107" s="58">
        <f t="shared" si="1"/>
        <v>0</v>
      </c>
      <c r="H107" s="59"/>
      <c r="I107" s="59"/>
      <c r="J107" s="60" t="s">
        <v>262</v>
      </c>
      <c r="K107" s="7"/>
      <c r="L107" s="59" t="s">
        <v>262</v>
      </c>
    </row>
    <row r="108" spans="2:12" x14ac:dyDescent="0.25">
      <c r="B108" s="53" t="s">
        <v>263</v>
      </c>
      <c r="C108" s="54" t="s">
        <v>264</v>
      </c>
      <c r="D108" s="55">
        <v>1820</v>
      </c>
      <c r="E108" s="56" t="s">
        <v>45</v>
      </c>
      <c r="F108" s="57"/>
      <c r="G108" s="58">
        <f t="shared" si="1"/>
        <v>0</v>
      </c>
      <c r="H108" s="59"/>
      <c r="I108" s="59"/>
      <c r="J108" s="60"/>
      <c r="K108" s="7"/>
      <c r="L108" s="59"/>
    </row>
    <row r="109" spans="2:12" x14ac:dyDescent="0.25">
      <c r="B109" s="53" t="s">
        <v>265</v>
      </c>
      <c r="C109" s="54" t="s">
        <v>266</v>
      </c>
      <c r="D109" s="55">
        <v>364</v>
      </c>
      <c r="E109" s="56" t="s">
        <v>267</v>
      </c>
      <c r="F109" s="57"/>
      <c r="G109" s="58">
        <f t="shared" si="1"/>
        <v>0</v>
      </c>
      <c r="H109" s="59"/>
      <c r="I109" s="59"/>
      <c r="J109" s="60"/>
      <c r="K109" s="53">
        <v>91100633</v>
      </c>
      <c r="L109" s="59"/>
    </row>
    <row r="110" spans="2:12" x14ac:dyDescent="0.25">
      <c r="B110" s="53" t="s">
        <v>268</v>
      </c>
      <c r="C110" s="54" t="s">
        <v>269</v>
      </c>
      <c r="D110" s="55">
        <v>248</v>
      </c>
      <c r="E110" s="56" t="s">
        <v>12</v>
      </c>
      <c r="F110" s="57"/>
      <c r="G110" s="58">
        <f t="shared" si="1"/>
        <v>0</v>
      </c>
      <c r="H110" s="59"/>
      <c r="I110" s="59"/>
      <c r="J110" s="65" t="s">
        <v>270</v>
      </c>
      <c r="K110" s="53">
        <v>91100126</v>
      </c>
      <c r="L110" s="59" t="s">
        <v>270</v>
      </c>
    </row>
    <row r="111" spans="2:12" x14ac:dyDescent="0.25">
      <c r="B111" s="53" t="s">
        <v>271</v>
      </c>
      <c r="C111" s="54" t="s">
        <v>272</v>
      </c>
      <c r="D111" s="55">
        <v>6224</v>
      </c>
      <c r="E111" s="56" t="s">
        <v>12</v>
      </c>
      <c r="F111" s="57"/>
      <c r="G111" s="58">
        <f t="shared" si="1"/>
        <v>0</v>
      </c>
      <c r="H111" s="59"/>
      <c r="I111" s="59"/>
      <c r="J111" s="60"/>
      <c r="K111" s="53">
        <v>91100479</v>
      </c>
      <c r="L111" s="59" t="s">
        <v>273</v>
      </c>
    </row>
    <row r="112" spans="2:12" x14ac:dyDescent="0.25">
      <c r="B112" s="53" t="s">
        <v>274</v>
      </c>
      <c r="C112" s="54" t="s">
        <v>275</v>
      </c>
      <c r="D112" s="55">
        <v>1032</v>
      </c>
      <c r="E112" s="56" t="s">
        <v>12</v>
      </c>
      <c r="F112" s="57"/>
      <c r="G112" s="58">
        <f t="shared" si="1"/>
        <v>0</v>
      </c>
      <c r="H112" s="59"/>
      <c r="I112" s="59"/>
      <c r="J112" s="60"/>
      <c r="K112" s="7"/>
      <c r="L112" s="59" t="s">
        <v>276</v>
      </c>
    </row>
    <row r="113" spans="2:12" x14ac:dyDescent="0.25">
      <c r="B113" s="53" t="s">
        <v>277</v>
      </c>
      <c r="C113" s="54" t="s">
        <v>278</v>
      </c>
      <c r="D113" s="55">
        <v>260</v>
      </c>
      <c r="E113" s="56" t="s">
        <v>12</v>
      </c>
      <c r="F113" s="57"/>
      <c r="G113" s="58">
        <f t="shared" si="1"/>
        <v>0</v>
      </c>
      <c r="H113" s="59"/>
      <c r="I113" s="59"/>
      <c r="J113" s="65" t="s">
        <v>279</v>
      </c>
      <c r="K113" s="7"/>
      <c r="L113" s="59" t="s">
        <v>279</v>
      </c>
    </row>
    <row r="114" spans="2:12" x14ac:dyDescent="0.25">
      <c r="B114" s="53" t="s">
        <v>280</v>
      </c>
      <c r="C114" s="54" t="s">
        <v>1448</v>
      </c>
      <c r="D114" s="55">
        <v>64</v>
      </c>
      <c r="E114" s="56" t="s">
        <v>45</v>
      </c>
      <c r="F114" s="57"/>
      <c r="G114" s="58">
        <f t="shared" si="1"/>
        <v>0</v>
      </c>
      <c r="H114" s="59"/>
      <c r="I114" s="59"/>
      <c r="J114" s="60" t="s">
        <v>281</v>
      </c>
      <c r="K114" s="53">
        <v>91100130</v>
      </c>
      <c r="L114" s="59" t="s">
        <v>281</v>
      </c>
    </row>
    <row r="115" spans="2:12" x14ac:dyDescent="0.25">
      <c r="B115" s="53" t="s">
        <v>282</v>
      </c>
      <c r="C115" s="54" t="s">
        <v>283</v>
      </c>
      <c r="D115" s="55">
        <v>112</v>
      </c>
      <c r="E115" s="56" t="s">
        <v>45</v>
      </c>
      <c r="F115" s="57"/>
      <c r="G115" s="58">
        <f t="shared" si="1"/>
        <v>0</v>
      </c>
      <c r="H115" s="59"/>
      <c r="I115" s="59"/>
      <c r="J115" s="60"/>
      <c r="K115" s="7"/>
      <c r="L115" s="59"/>
    </row>
    <row r="116" spans="2:12" x14ac:dyDescent="0.25">
      <c r="B116" s="53" t="s">
        <v>284</v>
      </c>
      <c r="C116" s="54" t="s">
        <v>285</v>
      </c>
      <c r="D116" s="55">
        <v>344</v>
      </c>
      <c r="E116" s="56" t="s">
        <v>45</v>
      </c>
      <c r="F116" s="57"/>
      <c r="G116" s="58">
        <f t="shared" si="1"/>
        <v>0</v>
      </c>
      <c r="H116" s="59"/>
      <c r="I116" s="59"/>
      <c r="J116" s="60"/>
      <c r="K116" s="7"/>
      <c r="L116" s="59" t="s">
        <v>281</v>
      </c>
    </row>
    <row r="117" spans="2:12" x14ac:dyDescent="0.25">
      <c r="B117" s="53" t="s">
        <v>286</v>
      </c>
      <c r="C117" s="54" t="s">
        <v>287</v>
      </c>
      <c r="D117" s="55">
        <v>156</v>
      </c>
      <c r="E117" s="56" t="s">
        <v>12</v>
      </c>
      <c r="F117" s="57"/>
      <c r="G117" s="58">
        <f t="shared" si="1"/>
        <v>0</v>
      </c>
      <c r="H117" s="59"/>
      <c r="I117" s="59"/>
      <c r="J117" s="60" t="s">
        <v>288</v>
      </c>
      <c r="K117" s="7"/>
      <c r="L117" s="59" t="s">
        <v>288</v>
      </c>
    </row>
    <row r="118" spans="2:12" x14ac:dyDescent="0.25">
      <c r="B118" s="53" t="s">
        <v>289</v>
      </c>
      <c r="C118" s="54" t="s">
        <v>290</v>
      </c>
      <c r="D118" s="55">
        <v>16</v>
      </c>
      <c r="E118" s="56" t="s">
        <v>12</v>
      </c>
      <c r="F118" s="57"/>
      <c r="G118" s="58">
        <f t="shared" si="1"/>
        <v>0</v>
      </c>
      <c r="H118" s="59"/>
      <c r="I118" s="59"/>
      <c r="J118" s="60"/>
      <c r="K118" s="7"/>
      <c r="L118" s="59"/>
    </row>
    <row r="119" spans="2:12" x14ac:dyDescent="0.25">
      <c r="B119" s="53" t="s">
        <v>291</v>
      </c>
      <c r="C119" s="54" t="s">
        <v>292</v>
      </c>
      <c r="D119" s="55">
        <v>12</v>
      </c>
      <c r="E119" s="56" t="s">
        <v>45</v>
      </c>
      <c r="F119" s="57"/>
      <c r="G119" s="58">
        <f t="shared" si="1"/>
        <v>0</v>
      </c>
      <c r="H119" s="59"/>
      <c r="I119" s="59"/>
      <c r="J119" s="60"/>
      <c r="K119" s="7"/>
      <c r="L119" s="59"/>
    </row>
    <row r="120" spans="2:12" x14ac:dyDescent="0.25">
      <c r="B120" s="53" t="s">
        <v>293</v>
      </c>
      <c r="C120" s="54" t="s">
        <v>294</v>
      </c>
      <c r="D120" s="55">
        <v>40</v>
      </c>
      <c r="E120" s="56" t="s">
        <v>295</v>
      </c>
      <c r="F120" s="57"/>
      <c r="G120" s="58">
        <f t="shared" si="1"/>
        <v>0</v>
      </c>
      <c r="H120" s="59"/>
      <c r="I120" s="59"/>
      <c r="J120" s="60"/>
      <c r="K120" s="7"/>
      <c r="L120" s="59"/>
    </row>
    <row r="121" spans="2:12" x14ac:dyDescent="0.25">
      <c r="B121" s="53" t="s">
        <v>296</v>
      </c>
      <c r="C121" s="54" t="s">
        <v>297</v>
      </c>
      <c r="D121" s="55">
        <v>8</v>
      </c>
      <c r="E121" s="56" t="s">
        <v>45</v>
      </c>
      <c r="F121" s="57"/>
      <c r="G121" s="58">
        <f t="shared" si="1"/>
        <v>0</v>
      </c>
      <c r="H121" s="59"/>
      <c r="I121" s="59"/>
      <c r="J121" s="60"/>
      <c r="K121" s="7"/>
      <c r="L121" s="59"/>
    </row>
    <row r="122" spans="2:12" x14ac:dyDescent="0.25">
      <c r="B122" s="53" t="s">
        <v>298</v>
      </c>
      <c r="C122" s="54" t="s">
        <v>299</v>
      </c>
      <c r="D122" s="55">
        <v>40</v>
      </c>
      <c r="E122" s="56" t="s">
        <v>45</v>
      </c>
      <c r="F122" s="57"/>
      <c r="G122" s="58">
        <f t="shared" si="1"/>
        <v>0</v>
      </c>
      <c r="H122" s="59"/>
      <c r="I122" s="59"/>
      <c r="J122" s="60"/>
      <c r="K122" s="7"/>
      <c r="L122" s="59" t="s">
        <v>300</v>
      </c>
    </row>
    <row r="123" spans="2:12" x14ac:dyDescent="0.25">
      <c r="B123" s="53" t="s">
        <v>301</v>
      </c>
      <c r="C123" s="54" t="s">
        <v>302</v>
      </c>
      <c r="D123" s="55">
        <v>24</v>
      </c>
      <c r="E123" s="56" t="s">
        <v>45</v>
      </c>
      <c r="F123" s="57"/>
      <c r="G123" s="58">
        <f t="shared" si="1"/>
        <v>0</v>
      </c>
      <c r="H123" s="59"/>
      <c r="I123" s="59"/>
      <c r="J123" s="60"/>
      <c r="K123" s="7"/>
      <c r="L123" s="59"/>
    </row>
    <row r="124" spans="2:12" x14ac:dyDescent="0.25">
      <c r="B124" s="53" t="s">
        <v>303</v>
      </c>
      <c r="C124" s="54" t="s">
        <v>304</v>
      </c>
      <c r="D124" s="55">
        <v>1276</v>
      </c>
      <c r="E124" s="56" t="s">
        <v>45</v>
      </c>
      <c r="F124" s="57"/>
      <c r="G124" s="58">
        <f t="shared" si="1"/>
        <v>0</v>
      </c>
      <c r="H124" s="59"/>
      <c r="I124" s="59"/>
      <c r="J124" s="65" t="s">
        <v>305</v>
      </c>
      <c r="K124" s="53">
        <v>91100113</v>
      </c>
      <c r="L124" s="59" t="s">
        <v>305</v>
      </c>
    </row>
    <row r="125" spans="2:12" x14ac:dyDescent="0.25">
      <c r="B125" s="53" t="s">
        <v>306</v>
      </c>
      <c r="C125" s="54" t="s">
        <v>307</v>
      </c>
      <c r="D125" s="55">
        <v>2308</v>
      </c>
      <c r="E125" s="56" t="s">
        <v>45</v>
      </c>
      <c r="F125" s="57"/>
      <c r="G125" s="58">
        <f t="shared" si="1"/>
        <v>0</v>
      </c>
      <c r="H125" s="59"/>
      <c r="I125" s="59"/>
      <c r="J125" s="60" t="s">
        <v>308</v>
      </c>
      <c r="K125" s="53">
        <v>91100114</v>
      </c>
      <c r="L125" s="59" t="s">
        <v>308</v>
      </c>
    </row>
    <row r="126" spans="2:12" x14ac:dyDescent="0.25">
      <c r="B126" s="53" t="s">
        <v>309</v>
      </c>
      <c r="C126" s="54" t="s">
        <v>310</v>
      </c>
      <c r="D126" s="55">
        <v>192</v>
      </c>
      <c r="E126" s="56" t="s">
        <v>45</v>
      </c>
      <c r="F126" s="57"/>
      <c r="G126" s="58">
        <f t="shared" si="1"/>
        <v>0</v>
      </c>
      <c r="H126" s="59"/>
      <c r="I126" s="59"/>
      <c r="J126" s="60"/>
      <c r="K126" s="7"/>
      <c r="L126" s="59"/>
    </row>
    <row r="127" spans="2:12" x14ac:dyDescent="0.25">
      <c r="B127" s="53" t="s">
        <v>311</v>
      </c>
      <c r="C127" s="54" t="s">
        <v>312</v>
      </c>
      <c r="D127" s="55">
        <v>44</v>
      </c>
      <c r="E127" s="56" t="s">
        <v>45</v>
      </c>
      <c r="F127" s="57"/>
      <c r="G127" s="58">
        <f t="shared" si="1"/>
        <v>0</v>
      </c>
      <c r="H127" s="59"/>
      <c r="I127" s="59"/>
      <c r="J127" s="60"/>
      <c r="K127" s="7"/>
      <c r="L127" s="59"/>
    </row>
    <row r="128" spans="2:12" x14ac:dyDescent="0.25">
      <c r="B128" s="53" t="s">
        <v>313</v>
      </c>
      <c r="C128" s="54" t="s">
        <v>314</v>
      </c>
      <c r="D128" s="55">
        <v>8</v>
      </c>
      <c r="E128" s="56" t="s">
        <v>45</v>
      </c>
      <c r="F128" s="57"/>
      <c r="G128" s="58">
        <f t="shared" si="1"/>
        <v>0</v>
      </c>
      <c r="H128" s="59"/>
      <c r="I128" s="59"/>
      <c r="J128" s="60"/>
      <c r="K128" s="7"/>
      <c r="L128" s="59"/>
    </row>
    <row r="129" spans="2:12" x14ac:dyDescent="0.25">
      <c r="B129" s="53" t="s">
        <v>315</v>
      </c>
      <c r="C129" s="54" t="s">
        <v>316</v>
      </c>
      <c r="D129" s="55">
        <v>25284</v>
      </c>
      <c r="E129" s="56" t="s">
        <v>45</v>
      </c>
      <c r="F129" s="57"/>
      <c r="G129" s="58">
        <f t="shared" si="1"/>
        <v>0</v>
      </c>
      <c r="H129" s="59"/>
      <c r="I129" s="59"/>
      <c r="J129" s="60" t="s">
        <v>317</v>
      </c>
      <c r="K129" s="7"/>
      <c r="L129" s="59" t="s">
        <v>317</v>
      </c>
    </row>
    <row r="130" spans="2:12" x14ac:dyDescent="0.25">
      <c r="B130" s="53" t="s">
        <v>318</v>
      </c>
      <c r="C130" s="54" t="s">
        <v>319</v>
      </c>
      <c r="D130" s="55">
        <v>36000</v>
      </c>
      <c r="E130" s="56" t="s">
        <v>45</v>
      </c>
      <c r="F130" s="57"/>
      <c r="G130" s="58">
        <f t="shared" si="1"/>
        <v>0</v>
      </c>
      <c r="H130" s="59"/>
      <c r="I130" s="59"/>
      <c r="J130" s="65" t="s">
        <v>320</v>
      </c>
      <c r="K130" s="7"/>
      <c r="L130" s="59"/>
    </row>
    <row r="131" spans="2:12" x14ac:dyDescent="0.25">
      <c r="B131" s="53" t="s">
        <v>321</v>
      </c>
      <c r="C131" s="54" t="s">
        <v>322</v>
      </c>
      <c r="D131" s="55">
        <v>52540</v>
      </c>
      <c r="E131" s="56" t="s">
        <v>45</v>
      </c>
      <c r="F131" s="57"/>
      <c r="G131" s="58">
        <f t="shared" si="1"/>
        <v>0</v>
      </c>
      <c r="H131" s="59"/>
      <c r="I131" s="59"/>
      <c r="J131" s="60" t="s">
        <v>323</v>
      </c>
      <c r="K131" s="7"/>
      <c r="L131" s="59" t="s">
        <v>323</v>
      </c>
    </row>
    <row r="132" spans="2:12" x14ac:dyDescent="0.25">
      <c r="B132" s="53" t="s">
        <v>324</v>
      </c>
      <c r="C132" s="54" t="s">
        <v>325</v>
      </c>
      <c r="D132" s="55">
        <v>29040</v>
      </c>
      <c r="E132" s="56" t="s">
        <v>45</v>
      </c>
      <c r="F132" s="57"/>
      <c r="G132" s="58">
        <f t="shared" si="1"/>
        <v>0</v>
      </c>
      <c r="H132" s="59"/>
      <c r="I132" s="59"/>
      <c r="J132" s="65" t="s">
        <v>326</v>
      </c>
      <c r="K132" s="7"/>
      <c r="L132" s="59" t="s">
        <v>326</v>
      </c>
    </row>
    <row r="133" spans="2:12" x14ac:dyDescent="0.25">
      <c r="B133" s="53" t="s">
        <v>327</v>
      </c>
      <c r="C133" s="54" t="s">
        <v>328</v>
      </c>
      <c r="D133" s="55">
        <v>4000</v>
      </c>
      <c r="E133" s="56" t="s">
        <v>45</v>
      </c>
      <c r="F133" s="57"/>
      <c r="G133" s="58">
        <f t="shared" si="1"/>
        <v>0</v>
      </c>
      <c r="H133" s="59"/>
      <c r="I133" s="59"/>
      <c r="J133" s="60"/>
      <c r="K133" s="53">
        <v>91100523</v>
      </c>
      <c r="L133" s="59"/>
    </row>
    <row r="134" spans="2:12" x14ac:dyDescent="0.25">
      <c r="B134" s="53" t="s">
        <v>329</v>
      </c>
      <c r="C134" s="54" t="s">
        <v>330</v>
      </c>
      <c r="D134" s="55">
        <v>20000</v>
      </c>
      <c r="E134" s="56" t="s">
        <v>45</v>
      </c>
      <c r="F134" s="57"/>
      <c r="G134" s="58">
        <f t="shared" si="1"/>
        <v>0</v>
      </c>
      <c r="H134" s="59"/>
      <c r="I134" s="59"/>
      <c r="J134" s="60"/>
      <c r="K134" s="53">
        <v>91100523</v>
      </c>
      <c r="L134" s="59"/>
    </row>
    <row r="135" spans="2:12" x14ac:dyDescent="0.25">
      <c r="B135" s="53" t="s">
        <v>331</v>
      </c>
      <c r="C135" s="54" t="s">
        <v>332</v>
      </c>
      <c r="D135" s="55">
        <v>1000</v>
      </c>
      <c r="E135" s="56" t="s">
        <v>45</v>
      </c>
      <c r="F135" s="57"/>
      <c r="G135" s="58">
        <f t="shared" si="1"/>
        <v>0</v>
      </c>
      <c r="H135" s="59"/>
      <c r="I135" s="59"/>
      <c r="J135" s="60"/>
      <c r="K135" s="7"/>
      <c r="L135" s="59"/>
    </row>
    <row r="136" spans="2:12" x14ac:dyDescent="0.25">
      <c r="B136" s="53" t="s">
        <v>333</v>
      </c>
      <c r="C136" s="54" t="s">
        <v>334</v>
      </c>
      <c r="D136" s="55">
        <v>2200</v>
      </c>
      <c r="E136" s="56" t="s">
        <v>45</v>
      </c>
      <c r="F136" s="57"/>
      <c r="G136" s="58">
        <f t="shared" si="1"/>
        <v>0</v>
      </c>
      <c r="H136" s="59"/>
      <c r="I136" s="59"/>
      <c r="J136" s="60"/>
      <c r="K136" s="7"/>
      <c r="L136" s="59"/>
    </row>
    <row r="137" spans="2:12" x14ac:dyDescent="0.25">
      <c r="B137" s="53" t="s">
        <v>335</v>
      </c>
      <c r="C137" s="54" t="s">
        <v>336</v>
      </c>
      <c r="D137" s="55">
        <v>1600</v>
      </c>
      <c r="E137" s="56" t="s">
        <v>45</v>
      </c>
      <c r="F137" s="57"/>
      <c r="G137" s="58">
        <f t="shared" si="1"/>
        <v>0</v>
      </c>
      <c r="H137" s="59"/>
      <c r="I137" s="59"/>
      <c r="J137" s="60"/>
      <c r="K137" s="7"/>
      <c r="L137" s="59"/>
    </row>
    <row r="138" spans="2:12" x14ac:dyDescent="0.25">
      <c r="B138" s="53" t="s">
        <v>337</v>
      </c>
      <c r="C138" s="54" t="s">
        <v>338</v>
      </c>
      <c r="D138" s="55">
        <v>400</v>
      </c>
      <c r="E138" s="56" t="s">
        <v>45</v>
      </c>
      <c r="F138" s="57"/>
      <c r="G138" s="58">
        <f t="shared" si="1"/>
        <v>0</v>
      </c>
      <c r="H138" s="59"/>
      <c r="I138" s="59"/>
      <c r="J138" s="60"/>
      <c r="K138" s="7"/>
      <c r="L138" s="59"/>
    </row>
    <row r="139" spans="2:12" x14ac:dyDescent="0.25">
      <c r="B139" s="53" t="s">
        <v>339</v>
      </c>
      <c r="C139" s="54" t="s">
        <v>340</v>
      </c>
      <c r="D139" s="55">
        <v>4200</v>
      </c>
      <c r="E139" s="56" t="s">
        <v>45</v>
      </c>
      <c r="F139" s="57"/>
      <c r="G139" s="58">
        <f t="shared" si="1"/>
        <v>0</v>
      </c>
      <c r="H139" s="59"/>
      <c r="I139" s="59"/>
      <c r="J139" s="60"/>
      <c r="K139" s="7"/>
      <c r="L139" s="59"/>
    </row>
    <row r="140" spans="2:12" x14ac:dyDescent="0.25">
      <c r="B140" s="53" t="s">
        <v>341</v>
      </c>
      <c r="C140" s="54" t="s">
        <v>342</v>
      </c>
      <c r="D140" s="55">
        <v>800</v>
      </c>
      <c r="E140" s="56" t="s">
        <v>45</v>
      </c>
      <c r="F140" s="57"/>
      <c r="G140" s="58">
        <f t="shared" ref="G140:G203" si="2">D140*F140</f>
        <v>0</v>
      </c>
      <c r="H140" s="59"/>
      <c r="I140" s="59"/>
      <c r="J140" s="60"/>
      <c r="K140" s="7"/>
      <c r="L140" s="59"/>
    </row>
    <row r="141" spans="2:12" x14ac:dyDescent="0.25">
      <c r="B141" s="53" t="s">
        <v>343</v>
      </c>
      <c r="C141" s="54" t="s">
        <v>344</v>
      </c>
      <c r="D141" s="55">
        <v>1400</v>
      </c>
      <c r="E141" s="56" t="s">
        <v>45</v>
      </c>
      <c r="F141" s="57"/>
      <c r="G141" s="58">
        <f t="shared" si="2"/>
        <v>0</v>
      </c>
      <c r="H141" s="59"/>
      <c r="I141" s="59"/>
      <c r="J141" s="60"/>
      <c r="K141" s="7"/>
      <c r="L141" s="59"/>
    </row>
    <row r="142" spans="2:12" x14ac:dyDescent="0.25">
      <c r="B142" s="53" t="s">
        <v>345</v>
      </c>
      <c r="C142" s="54" t="s">
        <v>346</v>
      </c>
      <c r="D142" s="55">
        <v>1720</v>
      </c>
      <c r="E142" s="56" t="s">
        <v>45</v>
      </c>
      <c r="F142" s="57"/>
      <c r="G142" s="58">
        <f t="shared" si="2"/>
        <v>0</v>
      </c>
      <c r="H142" s="59"/>
      <c r="I142" s="59"/>
      <c r="J142" s="60"/>
      <c r="K142" s="7"/>
      <c r="L142" s="59"/>
    </row>
    <row r="143" spans="2:12" x14ac:dyDescent="0.25">
      <c r="B143" s="53" t="s">
        <v>347</v>
      </c>
      <c r="C143" s="54" t="s">
        <v>348</v>
      </c>
      <c r="D143" s="55">
        <v>1880</v>
      </c>
      <c r="E143" s="56" t="s">
        <v>45</v>
      </c>
      <c r="F143" s="57"/>
      <c r="G143" s="58">
        <f t="shared" si="2"/>
        <v>0</v>
      </c>
      <c r="H143" s="59"/>
      <c r="I143" s="59"/>
      <c r="J143" s="60"/>
      <c r="K143" s="7"/>
      <c r="L143" s="59"/>
    </row>
    <row r="144" spans="2:12" x14ac:dyDescent="0.25">
      <c r="B144" s="53" t="s">
        <v>349</v>
      </c>
      <c r="C144" s="54" t="s">
        <v>350</v>
      </c>
      <c r="D144" s="55">
        <v>9780</v>
      </c>
      <c r="E144" s="56" t="s">
        <v>45</v>
      </c>
      <c r="F144" s="57"/>
      <c r="G144" s="58">
        <f t="shared" si="2"/>
        <v>0</v>
      </c>
      <c r="H144" s="59"/>
      <c r="I144" s="59"/>
      <c r="J144" s="65" t="s">
        <v>351</v>
      </c>
      <c r="K144" s="53">
        <v>91100147</v>
      </c>
      <c r="L144" s="59" t="s">
        <v>351</v>
      </c>
    </row>
    <row r="145" spans="2:12" x14ac:dyDescent="0.25">
      <c r="B145" s="53" t="s">
        <v>352</v>
      </c>
      <c r="C145" s="54" t="s">
        <v>353</v>
      </c>
      <c r="D145" s="55">
        <v>10400</v>
      </c>
      <c r="E145" s="56" t="s">
        <v>45</v>
      </c>
      <c r="F145" s="57"/>
      <c r="G145" s="58">
        <f t="shared" si="2"/>
        <v>0</v>
      </c>
      <c r="H145" s="59"/>
      <c r="I145" s="59"/>
      <c r="J145" s="65" t="s">
        <v>354</v>
      </c>
      <c r="K145" s="53"/>
      <c r="L145" s="59" t="s">
        <v>354</v>
      </c>
    </row>
    <row r="146" spans="2:12" x14ac:dyDescent="0.25">
      <c r="B146" s="53" t="s">
        <v>355</v>
      </c>
      <c r="C146" s="54" t="s">
        <v>356</v>
      </c>
      <c r="D146" s="55">
        <v>5608</v>
      </c>
      <c r="E146" s="56" t="s">
        <v>45</v>
      </c>
      <c r="F146" s="57"/>
      <c r="G146" s="58">
        <f t="shared" si="2"/>
        <v>0</v>
      </c>
      <c r="H146" s="59"/>
      <c r="I146" s="59"/>
      <c r="J146" s="65" t="s">
        <v>357</v>
      </c>
      <c r="K146" s="53"/>
      <c r="L146" s="59" t="s">
        <v>357</v>
      </c>
    </row>
    <row r="147" spans="2:12" x14ac:dyDescent="0.25">
      <c r="B147" s="53" t="s">
        <v>358</v>
      </c>
      <c r="C147" s="54" t="s">
        <v>359</v>
      </c>
      <c r="D147" s="55">
        <v>4920</v>
      </c>
      <c r="E147" s="56" t="s">
        <v>45</v>
      </c>
      <c r="F147" s="57"/>
      <c r="G147" s="58">
        <f t="shared" si="2"/>
        <v>0</v>
      </c>
      <c r="H147" s="59"/>
      <c r="I147" s="59"/>
      <c r="J147" s="60"/>
      <c r="K147" s="53">
        <v>91100533</v>
      </c>
      <c r="L147" s="59"/>
    </row>
    <row r="148" spans="2:12" x14ac:dyDescent="0.25">
      <c r="B148" s="53" t="s">
        <v>360</v>
      </c>
      <c r="C148" s="54" t="s">
        <v>361</v>
      </c>
      <c r="D148" s="55">
        <v>2900</v>
      </c>
      <c r="E148" s="56" t="s">
        <v>45</v>
      </c>
      <c r="F148" s="57"/>
      <c r="G148" s="58">
        <f t="shared" si="2"/>
        <v>0</v>
      </c>
      <c r="H148" s="59"/>
      <c r="I148" s="59"/>
      <c r="J148" s="65" t="s">
        <v>362</v>
      </c>
      <c r="K148" s="53">
        <v>91100146</v>
      </c>
      <c r="L148" s="59" t="s">
        <v>362</v>
      </c>
    </row>
    <row r="149" spans="2:12" x14ac:dyDescent="0.25">
      <c r="B149" s="53" t="s">
        <v>363</v>
      </c>
      <c r="C149" s="54" t="s">
        <v>364</v>
      </c>
      <c r="D149" s="55">
        <v>136</v>
      </c>
      <c r="E149" s="56" t="s">
        <v>12</v>
      </c>
      <c r="F149" s="57"/>
      <c r="G149" s="58">
        <f t="shared" si="2"/>
        <v>0</v>
      </c>
      <c r="H149" s="59"/>
      <c r="I149" s="59"/>
      <c r="J149" s="60"/>
      <c r="K149" s="53">
        <v>91100517</v>
      </c>
      <c r="L149" s="59" t="s">
        <v>365</v>
      </c>
    </row>
    <row r="150" spans="2:12" x14ac:dyDescent="0.25">
      <c r="B150" s="53" t="s">
        <v>366</v>
      </c>
      <c r="C150" s="54" t="s">
        <v>367</v>
      </c>
      <c r="D150" s="55">
        <v>104</v>
      </c>
      <c r="E150" s="56" t="s">
        <v>12</v>
      </c>
      <c r="F150" s="57"/>
      <c r="G150" s="58">
        <f t="shared" si="2"/>
        <v>0</v>
      </c>
      <c r="H150" s="59"/>
      <c r="I150" s="59"/>
      <c r="J150" s="60"/>
      <c r="K150" s="7"/>
      <c r="L150" s="59"/>
    </row>
    <row r="151" spans="2:12" x14ac:dyDescent="0.25">
      <c r="B151" s="53" t="s">
        <v>368</v>
      </c>
      <c r="C151" s="54" t="s">
        <v>369</v>
      </c>
      <c r="D151" s="55">
        <v>1740</v>
      </c>
      <c r="E151" s="56" t="s">
        <v>45</v>
      </c>
      <c r="F151" s="57"/>
      <c r="G151" s="58">
        <f t="shared" si="2"/>
        <v>0</v>
      </c>
      <c r="H151" s="59"/>
      <c r="I151" s="59"/>
      <c r="J151" s="60"/>
      <c r="K151" s="7"/>
      <c r="L151" s="59"/>
    </row>
    <row r="152" spans="2:12" x14ac:dyDescent="0.25">
      <c r="B152" s="53" t="s">
        <v>370</v>
      </c>
      <c r="C152" s="54" t="s">
        <v>371</v>
      </c>
      <c r="D152" s="55">
        <v>420</v>
      </c>
      <c r="E152" s="56" t="s">
        <v>45</v>
      </c>
      <c r="F152" s="57"/>
      <c r="G152" s="58">
        <f t="shared" si="2"/>
        <v>0</v>
      </c>
      <c r="H152" s="59"/>
      <c r="I152" s="59"/>
      <c r="J152" s="60"/>
      <c r="K152" s="7"/>
      <c r="L152" s="59"/>
    </row>
    <row r="153" spans="2:12" x14ac:dyDescent="0.25">
      <c r="B153" s="53" t="s">
        <v>372</v>
      </c>
      <c r="C153" s="54" t="s">
        <v>373</v>
      </c>
      <c r="D153" s="55">
        <v>420</v>
      </c>
      <c r="E153" s="56" t="s">
        <v>45</v>
      </c>
      <c r="F153" s="57"/>
      <c r="G153" s="58">
        <f t="shared" si="2"/>
        <v>0</v>
      </c>
      <c r="H153" s="59"/>
      <c r="I153" s="59"/>
      <c r="J153" s="60"/>
      <c r="K153" s="7"/>
      <c r="L153" s="59"/>
    </row>
    <row r="154" spans="2:12" x14ac:dyDescent="0.25">
      <c r="B154" s="53" t="s">
        <v>374</v>
      </c>
      <c r="C154" s="54" t="s">
        <v>375</v>
      </c>
      <c r="D154" s="55">
        <v>268</v>
      </c>
      <c r="E154" s="56" t="s">
        <v>45</v>
      </c>
      <c r="F154" s="57"/>
      <c r="G154" s="58">
        <f t="shared" si="2"/>
        <v>0</v>
      </c>
      <c r="H154" s="59"/>
      <c r="I154" s="59"/>
      <c r="J154" s="60" t="s">
        <v>376</v>
      </c>
      <c r="K154" s="7"/>
      <c r="L154" s="59" t="s">
        <v>376</v>
      </c>
    </row>
    <row r="155" spans="2:12" x14ac:dyDescent="0.25">
      <c r="B155" s="53" t="s">
        <v>377</v>
      </c>
      <c r="C155" s="54" t="s">
        <v>378</v>
      </c>
      <c r="D155" s="55">
        <v>80</v>
      </c>
      <c r="E155" s="56" t="s">
        <v>45</v>
      </c>
      <c r="F155" s="57"/>
      <c r="G155" s="58">
        <f t="shared" si="2"/>
        <v>0</v>
      </c>
      <c r="H155" s="59"/>
      <c r="I155" s="59"/>
      <c r="J155" s="60"/>
      <c r="K155" s="7"/>
      <c r="L155" s="59"/>
    </row>
    <row r="156" spans="2:12" x14ac:dyDescent="0.25">
      <c r="B156" s="53" t="s">
        <v>379</v>
      </c>
      <c r="C156" s="54" t="s">
        <v>380</v>
      </c>
      <c r="D156" s="55">
        <v>128</v>
      </c>
      <c r="E156" s="56" t="s">
        <v>45</v>
      </c>
      <c r="F156" s="57"/>
      <c r="G156" s="58">
        <f t="shared" si="2"/>
        <v>0</v>
      </c>
      <c r="H156" s="59"/>
      <c r="I156" s="59"/>
      <c r="J156" s="60"/>
      <c r="K156" s="7"/>
      <c r="L156" s="59"/>
    </row>
    <row r="157" spans="2:12" x14ac:dyDescent="0.25">
      <c r="B157" s="53" t="s">
        <v>381</v>
      </c>
      <c r="C157" s="54" t="s">
        <v>382</v>
      </c>
      <c r="D157" s="55">
        <v>368</v>
      </c>
      <c r="E157" s="56" t="s">
        <v>45</v>
      </c>
      <c r="F157" s="57"/>
      <c r="G157" s="58">
        <f t="shared" si="2"/>
        <v>0</v>
      </c>
      <c r="H157" s="59"/>
      <c r="I157" s="59"/>
      <c r="J157" s="60" t="s">
        <v>383</v>
      </c>
      <c r="K157" s="7"/>
      <c r="L157" s="59" t="s">
        <v>383</v>
      </c>
    </row>
    <row r="158" spans="2:12" x14ac:dyDescent="0.25">
      <c r="B158" s="53" t="s">
        <v>384</v>
      </c>
      <c r="C158" s="54" t="s">
        <v>385</v>
      </c>
      <c r="D158" s="55">
        <v>220</v>
      </c>
      <c r="E158" s="56" t="s">
        <v>45</v>
      </c>
      <c r="F158" s="57"/>
      <c r="G158" s="58">
        <f t="shared" si="2"/>
        <v>0</v>
      </c>
      <c r="H158" s="59"/>
      <c r="I158" s="59"/>
      <c r="J158" s="60"/>
      <c r="K158" s="53">
        <v>91100156</v>
      </c>
      <c r="L158" s="59"/>
    </row>
    <row r="159" spans="2:12" x14ac:dyDescent="0.25">
      <c r="B159" s="53" t="s">
        <v>386</v>
      </c>
      <c r="C159" s="54" t="s">
        <v>387</v>
      </c>
      <c r="D159" s="55">
        <v>180</v>
      </c>
      <c r="E159" s="56" t="s">
        <v>45</v>
      </c>
      <c r="F159" s="57"/>
      <c r="G159" s="58">
        <f t="shared" si="2"/>
        <v>0</v>
      </c>
      <c r="H159" s="59"/>
      <c r="I159" s="59"/>
      <c r="J159" s="60"/>
      <c r="K159" s="7"/>
      <c r="L159" s="59"/>
    </row>
    <row r="160" spans="2:12" x14ac:dyDescent="0.25">
      <c r="B160" s="53" t="s">
        <v>388</v>
      </c>
      <c r="C160" s="54" t="s">
        <v>389</v>
      </c>
      <c r="D160" s="55">
        <v>320</v>
      </c>
      <c r="E160" s="56" t="s">
        <v>45</v>
      </c>
      <c r="F160" s="57"/>
      <c r="G160" s="58">
        <f t="shared" si="2"/>
        <v>0</v>
      </c>
      <c r="H160" s="59"/>
      <c r="I160" s="59"/>
      <c r="J160" s="60"/>
      <c r="K160" s="7"/>
      <c r="L160" s="59"/>
    </row>
    <row r="161" spans="2:12" x14ac:dyDescent="0.25">
      <c r="B161" s="53" t="s">
        <v>390</v>
      </c>
      <c r="C161" s="54" t="s">
        <v>391</v>
      </c>
      <c r="D161" s="55">
        <v>200</v>
      </c>
      <c r="E161" s="56" t="s">
        <v>45</v>
      </c>
      <c r="F161" s="57"/>
      <c r="G161" s="58">
        <f t="shared" si="2"/>
        <v>0</v>
      </c>
      <c r="H161" s="59"/>
      <c r="I161" s="59"/>
      <c r="J161" s="60"/>
      <c r="K161" s="7"/>
      <c r="L161" s="59"/>
    </row>
    <row r="162" spans="2:12" x14ac:dyDescent="0.25">
      <c r="B162" s="53" t="s">
        <v>392</v>
      </c>
      <c r="C162" s="54" t="s">
        <v>393</v>
      </c>
      <c r="D162" s="55">
        <v>840</v>
      </c>
      <c r="E162" s="56" t="s">
        <v>45</v>
      </c>
      <c r="F162" s="57"/>
      <c r="G162" s="58">
        <f t="shared" si="2"/>
        <v>0</v>
      </c>
      <c r="H162" s="59"/>
      <c r="I162" s="59"/>
      <c r="J162" s="60"/>
      <c r="K162" s="7"/>
      <c r="L162" s="59"/>
    </row>
    <row r="163" spans="2:12" x14ac:dyDescent="0.25">
      <c r="B163" s="53" t="s">
        <v>394</v>
      </c>
      <c r="C163" s="54" t="s">
        <v>395</v>
      </c>
      <c r="D163" s="55">
        <v>240</v>
      </c>
      <c r="E163" s="56" t="s">
        <v>45</v>
      </c>
      <c r="F163" s="57"/>
      <c r="G163" s="58">
        <f t="shared" si="2"/>
        <v>0</v>
      </c>
      <c r="H163" s="59"/>
      <c r="I163" s="59"/>
      <c r="J163" s="60"/>
      <c r="K163" s="7"/>
      <c r="L163" s="59"/>
    </row>
    <row r="164" spans="2:12" x14ac:dyDescent="0.25">
      <c r="B164" s="53" t="s">
        <v>396</v>
      </c>
      <c r="C164" s="54" t="s">
        <v>397</v>
      </c>
      <c r="D164" s="55">
        <v>1000</v>
      </c>
      <c r="E164" s="56" t="s">
        <v>45</v>
      </c>
      <c r="F164" s="57"/>
      <c r="G164" s="58">
        <f t="shared" si="2"/>
        <v>0</v>
      </c>
      <c r="H164" s="59"/>
      <c r="I164" s="59"/>
      <c r="J164" s="60"/>
      <c r="K164" s="7"/>
      <c r="L164" s="59"/>
    </row>
    <row r="165" spans="2:12" x14ac:dyDescent="0.25">
      <c r="B165" s="53" t="s">
        <v>398</v>
      </c>
      <c r="C165" s="54" t="s">
        <v>399</v>
      </c>
      <c r="D165" s="55">
        <v>2848</v>
      </c>
      <c r="E165" s="56" t="s">
        <v>45</v>
      </c>
      <c r="F165" s="57"/>
      <c r="G165" s="58">
        <f t="shared" si="2"/>
        <v>0</v>
      </c>
      <c r="H165" s="59"/>
      <c r="I165" s="59"/>
      <c r="J165" s="60"/>
      <c r="K165" s="7"/>
      <c r="L165" s="59"/>
    </row>
    <row r="166" spans="2:12" x14ac:dyDescent="0.25">
      <c r="B166" s="53" t="s">
        <v>400</v>
      </c>
      <c r="C166" s="54" t="s">
        <v>401</v>
      </c>
      <c r="D166" s="55">
        <v>280</v>
      </c>
      <c r="E166" s="56" t="s">
        <v>45</v>
      </c>
      <c r="F166" s="57"/>
      <c r="G166" s="58">
        <f t="shared" si="2"/>
        <v>0</v>
      </c>
      <c r="H166" s="59"/>
      <c r="I166" s="59"/>
      <c r="J166" s="60"/>
      <c r="K166" s="7"/>
      <c r="L166" s="59"/>
    </row>
    <row r="167" spans="2:12" x14ac:dyDescent="0.25">
      <c r="B167" s="53" t="s">
        <v>402</v>
      </c>
      <c r="C167" s="54" t="s">
        <v>403</v>
      </c>
      <c r="D167" s="55">
        <v>320</v>
      </c>
      <c r="E167" s="56" t="s">
        <v>45</v>
      </c>
      <c r="F167" s="57"/>
      <c r="G167" s="58">
        <f t="shared" si="2"/>
        <v>0</v>
      </c>
      <c r="H167" s="59"/>
      <c r="I167" s="59"/>
      <c r="J167" s="60"/>
      <c r="K167" s="7"/>
      <c r="L167" s="59"/>
    </row>
    <row r="168" spans="2:12" x14ac:dyDescent="0.25">
      <c r="B168" s="53" t="s">
        <v>404</v>
      </c>
      <c r="C168" s="54" t="s">
        <v>405</v>
      </c>
      <c r="D168" s="55">
        <v>432</v>
      </c>
      <c r="E168" s="56" t="s">
        <v>45</v>
      </c>
      <c r="F168" s="57"/>
      <c r="G168" s="58">
        <f t="shared" si="2"/>
        <v>0</v>
      </c>
      <c r="H168" s="59"/>
      <c r="I168" s="59"/>
      <c r="J168" s="60"/>
      <c r="K168" s="53">
        <v>91100539</v>
      </c>
      <c r="L168" s="59" t="s">
        <v>406</v>
      </c>
    </row>
    <row r="169" spans="2:12" x14ac:dyDescent="0.25">
      <c r="B169" s="53" t="s">
        <v>407</v>
      </c>
      <c r="C169" s="54" t="s">
        <v>408</v>
      </c>
      <c r="D169" s="55">
        <v>476</v>
      </c>
      <c r="E169" s="56" t="s">
        <v>45</v>
      </c>
      <c r="F169" s="57"/>
      <c r="G169" s="58">
        <f t="shared" si="2"/>
        <v>0</v>
      </c>
      <c r="H169" s="59"/>
      <c r="I169" s="59"/>
      <c r="J169" s="65" t="s">
        <v>409</v>
      </c>
      <c r="K169" s="53">
        <v>91100159</v>
      </c>
      <c r="L169" s="59" t="s">
        <v>409</v>
      </c>
    </row>
    <row r="170" spans="2:12" x14ac:dyDescent="0.25">
      <c r="B170" s="53" t="s">
        <v>410</v>
      </c>
      <c r="C170" s="54" t="s">
        <v>411</v>
      </c>
      <c r="D170" s="55">
        <v>120</v>
      </c>
      <c r="E170" s="56" t="s">
        <v>45</v>
      </c>
      <c r="F170" s="57"/>
      <c r="G170" s="58">
        <f t="shared" si="2"/>
        <v>0</v>
      </c>
      <c r="H170" s="59"/>
      <c r="I170" s="59"/>
      <c r="J170" s="60"/>
      <c r="K170" s="53">
        <v>91100540</v>
      </c>
      <c r="L170" s="59"/>
    </row>
    <row r="171" spans="2:12" x14ac:dyDescent="0.25">
      <c r="B171" s="53" t="s">
        <v>412</v>
      </c>
      <c r="C171" s="54" t="s">
        <v>413</v>
      </c>
      <c r="D171" s="55">
        <v>196</v>
      </c>
      <c r="E171" s="56" t="s">
        <v>45</v>
      </c>
      <c r="F171" s="57"/>
      <c r="G171" s="58">
        <f t="shared" si="2"/>
        <v>0</v>
      </c>
      <c r="H171" s="59"/>
      <c r="I171" s="59"/>
      <c r="J171" s="60"/>
      <c r="K171" s="53">
        <v>91100538</v>
      </c>
      <c r="L171" s="59"/>
    </row>
    <row r="172" spans="2:12" x14ac:dyDescent="0.25">
      <c r="B172" s="53" t="s">
        <v>414</v>
      </c>
      <c r="C172" s="54" t="s">
        <v>415</v>
      </c>
      <c r="D172" s="55">
        <v>68</v>
      </c>
      <c r="E172" s="56" t="s">
        <v>12</v>
      </c>
      <c r="F172" s="57"/>
      <c r="G172" s="58">
        <f t="shared" si="2"/>
        <v>0</v>
      </c>
      <c r="H172" s="59"/>
      <c r="I172" s="59"/>
      <c r="J172" s="60"/>
      <c r="K172" s="7"/>
      <c r="L172" s="59"/>
    </row>
    <row r="173" spans="2:12" x14ac:dyDescent="0.25">
      <c r="B173" s="53" t="s">
        <v>416</v>
      </c>
      <c r="C173" s="54" t="s">
        <v>417</v>
      </c>
      <c r="D173" s="55">
        <v>32</v>
      </c>
      <c r="E173" s="56" t="s">
        <v>12</v>
      </c>
      <c r="F173" s="57"/>
      <c r="G173" s="58">
        <f t="shared" si="2"/>
        <v>0</v>
      </c>
      <c r="H173" s="59"/>
      <c r="I173" s="59"/>
      <c r="J173" s="60"/>
      <c r="K173" s="7"/>
      <c r="L173" s="59"/>
    </row>
    <row r="174" spans="2:12" x14ac:dyDescent="0.25">
      <c r="B174" s="53" t="s">
        <v>418</v>
      </c>
      <c r="C174" s="54" t="s">
        <v>419</v>
      </c>
      <c r="D174" s="55">
        <v>3156</v>
      </c>
      <c r="E174" s="56" t="s">
        <v>12</v>
      </c>
      <c r="F174" s="57"/>
      <c r="G174" s="58">
        <f t="shared" si="2"/>
        <v>0</v>
      </c>
      <c r="H174" s="59"/>
      <c r="I174" s="59"/>
      <c r="J174" s="60"/>
      <c r="K174" s="7"/>
      <c r="L174" s="59"/>
    </row>
    <row r="175" spans="2:12" x14ac:dyDescent="0.25">
      <c r="B175" s="53" t="s">
        <v>420</v>
      </c>
      <c r="C175" s="54" t="s">
        <v>421</v>
      </c>
      <c r="D175" s="55">
        <v>472</v>
      </c>
      <c r="E175" s="56" t="s">
        <v>12</v>
      </c>
      <c r="F175" s="57"/>
      <c r="G175" s="58">
        <f t="shared" si="2"/>
        <v>0</v>
      </c>
      <c r="H175" s="59"/>
      <c r="I175" s="59"/>
      <c r="J175" s="60"/>
      <c r="K175" s="7"/>
      <c r="L175" s="59"/>
    </row>
    <row r="176" spans="2:12" x14ac:dyDescent="0.25">
      <c r="B176" s="53" t="s">
        <v>422</v>
      </c>
      <c r="C176" s="54" t="s">
        <v>423</v>
      </c>
      <c r="D176" s="55">
        <v>932</v>
      </c>
      <c r="E176" s="56" t="s">
        <v>45</v>
      </c>
      <c r="F176" s="57"/>
      <c r="G176" s="58">
        <f t="shared" si="2"/>
        <v>0</v>
      </c>
      <c r="H176" s="59"/>
      <c r="I176" s="59"/>
      <c r="J176" s="60"/>
      <c r="K176" s="53">
        <v>91100194</v>
      </c>
      <c r="L176" s="59" t="s">
        <v>424</v>
      </c>
    </row>
    <row r="177" spans="2:12" x14ac:dyDescent="0.25">
      <c r="B177" s="53" t="s">
        <v>425</v>
      </c>
      <c r="C177" s="54" t="s">
        <v>426</v>
      </c>
      <c r="D177" s="55">
        <v>36</v>
      </c>
      <c r="E177" s="56" t="s">
        <v>45</v>
      </c>
      <c r="F177" s="57"/>
      <c r="G177" s="58">
        <f t="shared" si="2"/>
        <v>0</v>
      </c>
      <c r="H177" s="59"/>
      <c r="I177" s="59"/>
      <c r="J177" s="60"/>
      <c r="K177" s="53"/>
      <c r="L177" s="59"/>
    </row>
    <row r="178" spans="2:12" x14ac:dyDescent="0.25">
      <c r="B178" s="53" t="s">
        <v>427</v>
      </c>
      <c r="C178" s="54" t="s">
        <v>428</v>
      </c>
      <c r="D178" s="55">
        <v>72</v>
      </c>
      <c r="E178" s="56" t="s">
        <v>45</v>
      </c>
      <c r="F178" s="57"/>
      <c r="G178" s="58">
        <f t="shared" si="2"/>
        <v>0</v>
      </c>
      <c r="H178" s="59"/>
      <c r="I178" s="59"/>
      <c r="J178" s="60"/>
      <c r="K178" s="53">
        <v>91100195</v>
      </c>
      <c r="L178" s="59" t="s">
        <v>429</v>
      </c>
    </row>
    <row r="179" spans="2:12" x14ac:dyDescent="0.25">
      <c r="B179" s="53" t="s">
        <v>430</v>
      </c>
      <c r="C179" s="54" t="s">
        <v>431</v>
      </c>
      <c r="D179" s="55">
        <v>8</v>
      </c>
      <c r="E179" s="56" t="s">
        <v>45</v>
      </c>
      <c r="F179" s="57"/>
      <c r="G179" s="58">
        <f t="shared" si="2"/>
        <v>0</v>
      </c>
      <c r="H179" s="59"/>
      <c r="I179" s="59"/>
      <c r="J179" s="60"/>
      <c r="K179" s="7"/>
      <c r="L179" s="59"/>
    </row>
    <row r="180" spans="2:12" x14ac:dyDescent="0.25">
      <c r="B180" s="53" t="s">
        <v>432</v>
      </c>
      <c r="C180" s="54" t="s">
        <v>433</v>
      </c>
      <c r="D180" s="55">
        <v>292</v>
      </c>
      <c r="E180" s="56" t="s">
        <v>45</v>
      </c>
      <c r="F180" s="57"/>
      <c r="G180" s="58">
        <f t="shared" si="2"/>
        <v>0</v>
      </c>
      <c r="H180" s="59"/>
      <c r="I180" s="59"/>
      <c r="J180" s="60"/>
      <c r="K180" s="7"/>
      <c r="L180" s="59"/>
    </row>
    <row r="181" spans="2:12" x14ac:dyDescent="0.25">
      <c r="B181" s="53" t="s">
        <v>434</v>
      </c>
      <c r="C181" s="54" t="s">
        <v>435</v>
      </c>
      <c r="D181" s="55">
        <v>400</v>
      </c>
      <c r="E181" s="56" t="s">
        <v>45</v>
      </c>
      <c r="F181" s="57"/>
      <c r="G181" s="58">
        <f t="shared" si="2"/>
        <v>0</v>
      </c>
      <c r="H181" s="59"/>
      <c r="I181" s="59"/>
      <c r="J181" s="60"/>
      <c r="K181" s="7"/>
      <c r="L181" s="59"/>
    </row>
    <row r="182" spans="2:12" x14ac:dyDescent="0.25">
      <c r="B182" s="53" t="s">
        <v>436</v>
      </c>
      <c r="C182" s="54" t="s">
        <v>437</v>
      </c>
      <c r="D182" s="55">
        <v>88</v>
      </c>
      <c r="E182" s="56" t="s">
        <v>45</v>
      </c>
      <c r="F182" s="57"/>
      <c r="G182" s="58">
        <f t="shared" si="2"/>
        <v>0</v>
      </c>
      <c r="H182" s="59"/>
      <c r="I182" s="59"/>
      <c r="J182" s="60"/>
      <c r="K182" s="53">
        <v>91100197</v>
      </c>
      <c r="L182" s="59"/>
    </row>
    <row r="183" spans="2:12" x14ac:dyDescent="0.25">
      <c r="B183" s="53" t="s">
        <v>438</v>
      </c>
      <c r="C183" s="54" t="s">
        <v>439</v>
      </c>
      <c r="D183" s="55">
        <v>300</v>
      </c>
      <c r="E183" s="56" t="s">
        <v>45</v>
      </c>
      <c r="F183" s="57"/>
      <c r="G183" s="58">
        <f t="shared" si="2"/>
        <v>0</v>
      </c>
      <c r="H183" s="59"/>
      <c r="I183" s="59"/>
      <c r="J183" s="60"/>
      <c r="K183" s="53">
        <v>91100160</v>
      </c>
      <c r="L183" s="59"/>
    </row>
    <row r="184" spans="2:12" x14ac:dyDescent="0.25">
      <c r="B184" s="53" t="s">
        <v>440</v>
      </c>
      <c r="C184" s="54" t="s">
        <v>441</v>
      </c>
      <c r="D184" s="55">
        <v>96</v>
      </c>
      <c r="E184" s="56" t="s">
        <v>45</v>
      </c>
      <c r="F184" s="57"/>
      <c r="G184" s="58">
        <f t="shared" si="2"/>
        <v>0</v>
      </c>
      <c r="H184" s="59"/>
      <c r="I184" s="59"/>
      <c r="J184" s="65" t="s">
        <v>442</v>
      </c>
      <c r="K184" s="7"/>
      <c r="L184" s="59" t="s">
        <v>442</v>
      </c>
    </row>
    <row r="185" spans="2:12" x14ac:dyDescent="0.25">
      <c r="B185" s="53" t="s">
        <v>443</v>
      </c>
      <c r="C185" s="54" t="s">
        <v>444</v>
      </c>
      <c r="D185" s="55">
        <v>128</v>
      </c>
      <c r="E185" s="56" t="s">
        <v>45</v>
      </c>
      <c r="F185" s="57"/>
      <c r="G185" s="58">
        <f t="shared" si="2"/>
        <v>0</v>
      </c>
      <c r="H185" s="59"/>
      <c r="I185" s="59"/>
      <c r="J185" s="60"/>
      <c r="K185" s="53">
        <v>91100161</v>
      </c>
      <c r="L185" s="59" t="s">
        <v>445</v>
      </c>
    </row>
    <row r="186" spans="2:12" x14ac:dyDescent="0.25">
      <c r="B186" s="53" t="s">
        <v>446</v>
      </c>
      <c r="C186" s="54" t="s">
        <v>447</v>
      </c>
      <c r="D186" s="55">
        <v>368</v>
      </c>
      <c r="E186" s="56" t="s">
        <v>45</v>
      </c>
      <c r="F186" s="57"/>
      <c r="G186" s="58">
        <f t="shared" si="2"/>
        <v>0</v>
      </c>
      <c r="H186" s="59"/>
      <c r="I186" s="59"/>
      <c r="J186" s="60"/>
      <c r="K186" s="53">
        <v>91100546</v>
      </c>
      <c r="L186" s="59"/>
    </row>
    <row r="187" spans="2:12" x14ac:dyDescent="0.25">
      <c r="B187" s="53" t="s">
        <v>448</v>
      </c>
      <c r="C187" s="54" t="s">
        <v>449</v>
      </c>
      <c r="D187" s="55">
        <v>96</v>
      </c>
      <c r="E187" s="56" t="s">
        <v>45</v>
      </c>
      <c r="F187" s="57"/>
      <c r="G187" s="58">
        <f t="shared" si="2"/>
        <v>0</v>
      </c>
      <c r="H187" s="59"/>
      <c r="I187" s="59"/>
      <c r="J187" s="60"/>
      <c r="K187" s="7"/>
      <c r="L187" s="59"/>
    </row>
    <row r="188" spans="2:12" x14ac:dyDescent="0.25">
      <c r="B188" s="53" t="s">
        <v>450</v>
      </c>
      <c r="C188" s="54" t="s">
        <v>451</v>
      </c>
      <c r="D188" s="55">
        <v>156</v>
      </c>
      <c r="E188" s="56" t="s">
        <v>45</v>
      </c>
      <c r="F188" s="57"/>
      <c r="G188" s="58">
        <f t="shared" si="2"/>
        <v>0</v>
      </c>
      <c r="H188" s="59"/>
      <c r="I188" s="59"/>
      <c r="J188" s="60"/>
      <c r="K188" s="7"/>
      <c r="L188" s="59"/>
    </row>
    <row r="189" spans="2:12" x14ac:dyDescent="0.25">
      <c r="B189" s="53" t="s">
        <v>452</v>
      </c>
      <c r="C189" s="54" t="s">
        <v>453</v>
      </c>
      <c r="D189" s="55">
        <v>96</v>
      </c>
      <c r="E189" s="56" t="s">
        <v>45</v>
      </c>
      <c r="F189" s="57"/>
      <c r="G189" s="58">
        <f t="shared" si="2"/>
        <v>0</v>
      </c>
      <c r="H189" s="59"/>
      <c r="I189" s="59"/>
      <c r="J189" s="60"/>
      <c r="K189" s="53">
        <v>91100548</v>
      </c>
      <c r="L189" s="59" t="s">
        <v>454</v>
      </c>
    </row>
    <row r="190" spans="2:12" x14ac:dyDescent="0.25">
      <c r="B190" s="53" t="s">
        <v>455</v>
      </c>
      <c r="C190" s="54" t="s">
        <v>456</v>
      </c>
      <c r="D190" s="55">
        <v>12</v>
      </c>
      <c r="E190" s="56" t="s">
        <v>45</v>
      </c>
      <c r="F190" s="57"/>
      <c r="G190" s="58">
        <f t="shared" si="2"/>
        <v>0</v>
      </c>
      <c r="H190" s="59"/>
      <c r="I190" s="59"/>
      <c r="J190" s="60"/>
      <c r="K190" s="53">
        <v>91100162</v>
      </c>
      <c r="L190" s="59"/>
    </row>
    <row r="191" spans="2:12" x14ac:dyDescent="0.25">
      <c r="B191" s="53" t="s">
        <v>457</v>
      </c>
      <c r="C191" s="54" t="s">
        <v>458</v>
      </c>
      <c r="D191" s="55">
        <v>288</v>
      </c>
      <c r="E191" s="56" t="s">
        <v>45</v>
      </c>
      <c r="F191" s="57"/>
      <c r="G191" s="58">
        <f t="shared" si="2"/>
        <v>0</v>
      </c>
      <c r="H191" s="59"/>
      <c r="I191" s="59"/>
      <c r="J191" s="60"/>
      <c r="K191" s="53">
        <v>91100549</v>
      </c>
      <c r="L191" s="59"/>
    </row>
    <row r="192" spans="2:12" x14ac:dyDescent="0.25">
      <c r="B192" s="53" t="s">
        <v>459</v>
      </c>
      <c r="C192" s="54" t="s">
        <v>460</v>
      </c>
      <c r="D192" s="55">
        <v>12</v>
      </c>
      <c r="E192" s="56" t="s">
        <v>45</v>
      </c>
      <c r="F192" s="57"/>
      <c r="G192" s="58">
        <f t="shared" si="2"/>
        <v>0</v>
      </c>
      <c r="H192" s="59"/>
      <c r="I192" s="59"/>
      <c r="J192" s="60"/>
      <c r="K192" s="7"/>
      <c r="L192" s="59"/>
    </row>
    <row r="193" spans="2:12" x14ac:dyDescent="0.25">
      <c r="B193" s="53" t="s">
        <v>461</v>
      </c>
      <c r="C193" s="54" t="s">
        <v>462</v>
      </c>
      <c r="D193" s="55">
        <v>32</v>
      </c>
      <c r="E193" s="56" t="s">
        <v>45</v>
      </c>
      <c r="F193" s="57"/>
      <c r="G193" s="58">
        <f t="shared" si="2"/>
        <v>0</v>
      </c>
      <c r="H193" s="59"/>
      <c r="I193" s="59"/>
      <c r="J193" s="60"/>
      <c r="K193" s="7"/>
      <c r="L193" s="59"/>
    </row>
    <row r="194" spans="2:12" x14ac:dyDescent="0.25">
      <c r="B194" s="53" t="s">
        <v>463</v>
      </c>
      <c r="C194" s="54" t="s">
        <v>464</v>
      </c>
      <c r="D194" s="55">
        <v>76</v>
      </c>
      <c r="E194" s="56" t="s">
        <v>12</v>
      </c>
      <c r="F194" s="57"/>
      <c r="G194" s="58">
        <f t="shared" si="2"/>
        <v>0</v>
      </c>
      <c r="H194" s="59"/>
      <c r="I194" s="59"/>
      <c r="J194" s="60"/>
      <c r="K194" s="7"/>
      <c r="L194" s="59" t="s">
        <v>465</v>
      </c>
    </row>
    <row r="195" spans="2:12" x14ac:dyDescent="0.25">
      <c r="B195" s="53" t="s">
        <v>466</v>
      </c>
      <c r="C195" s="54" t="s">
        <v>467</v>
      </c>
      <c r="D195" s="55">
        <v>240</v>
      </c>
      <c r="E195" s="56" t="s">
        <v>12</v>
      </c>
      <c r="F195" s="57"/>
      <c r="G195" s="58">
        <f t="shared" si="2"/>
        <v>0</v>
      </c>
      <c r="H195" s="59"/>
      <c r="I195" s="59"/>
      <c r="J195" s="65" t="s">
        <v>468</v>
      </c>
      <c r="K195" s="53">
        <v>91100552</v>
      </c>
      <c r="L195" s="59" t="s">
        <v>468</v>
      </c>
    </row>
    <row r="196" spans="2:12" x14ac:dyDescent="0.25">
      <c r="B196" s="53" t="s">
        <v>469</v>
      </c>
      <c r="C196" s="54" t="s">
        <v>470</v>
      </c>
      <c r="D196" s="55">
        <v>224</v>
      </c>
      <c r="E196" s="56" t="s">
        <v>12</v>
      </c>
      <c r="F196" s="57"/>
      <c r="G196" s="58">
        <f t="shared" si="2"/>
        <v>0</v>
      </c>
      <c r="H196" s="59"/>
      <c r="I196" s="59"/>
      <c r="J196" s="65" t="s">
        <v>471</v>
      </c>
      <c r="K196" s="7"/>
      <c r="L196" s="59" t="s">
        <v>471</v>
      </c>
    </row>
    <row r="197" spans="2:12" x14ac:dyDescent="0.25">
      <c r="B197" s="53" t="s">
        <v>472</v>
      </c>
      <c r="C197" s="54" t="s">
        <v>473</v>
      </c>
      <c r="D197" s="55">
        <v>28</v>
      </c>
      <c r="E197" s="56" t="s">
        <v>45</v>
      </c>
      <c r="F197" s="57"/>
      <c r="G197" s="58">
        <f t="shared" si="2"/>
        <v>0</v>
      </c>
      <c r="H197" s="59"/>
      <c r="I197" s="59"/>
      <c r="J197" s="60"/>
      <c r="K197" s="7"/>
      <c r="L197" s="59"/>
    </row>
    <row r="198" spans="2:12" x14ac:dyDescent="0.25">
      <c r="B198" s="53" t="s">
        <v>474</v>
      </c>
      <c r="C198" s="54" t="s">
        <v>475</v>
      </c>
      <c r="D198" s="55">
        <v>3476</v>
      </c>
      <c r="E198" s="56" t="s">
        <v>12</v>
      </c>
      <c r="F198" s="57"/>
      <c r="G198" s="58">
        <f t="shared" si="2"/>
        <v>0</v>
      </c>
      <c r="H198" s="59"/>
      <c r="I198" s="59"/>
      <c r="J198" s="65"/>
      <c r="K198" s="53">
        <v>91100591</v>
      </c>
      <c r="L198" s="59"/>
    </row>
    <row r="199" spans="2:12" x14ac:dyDescent="0.25">
      <c r="B199" s="53" t="s">
        <v>476</v>
      </c>
      <c r="C199" s="54" t="s">
        <v>477</v>
      </c>
      <c r="D199" s="55">
        <v>8580</v>
      </c>
      <c r="E199" s="56" t="s">
        <v>12</v>
      </c>
      <c r="F199" s="57"/>
      <c r="G199" s="58">
        <f t="shared" si="2"/>
        <v>0</v>
      </c>
      <c r="H199" s="59"/>
      <c r="I199" s="59"/>
      <c r="J199" s="65" t="s">
        <v>478</v>
      </c>
      <c r="K199" s="53">
        <v>91100170</v>
      </c>
      <c r="L199" s="59" t="s">
        <v>478</v>
      </c>
    </row>
    <row r="200" spans="2:12" x14ac:dyDescent="0.25">
      <c r="B200" s="53" t="s">
        <v>479</v>
      </c>
      <c r="C200" s="54" t="s">
        <v>480</v>
      </c>
      <c r="D200" s="55">
        <v>1312</v>
      </c>
      <c r="E200" s="56" t="s">
        <v>12</v>
      </c>
      <c r="F200" s="57"/>
      <c r="G200" s="58">
        <f t="shared" si="2"/>
        <v>0</v>
      </c>
      <c r="H200" s="59"/>
      <c r="I200" s="59"/>
      <c r="J200" s="60"/>
      <c r="K200" s="53">
        <v>91100171</v>
      </c>
      <c r="L200" s="59"/>
    </row>
    <row r="201" spans="2:12" x14ac:dyDescent="0.25">
      <c r="B201" s="53" t="s">
        <v>481</v>
      </c>
      <c r="C201" s="54" t="s">
        <v>482</v>
      </c>
      <c r="D201" s="55">
        <v>9816</v>
      </c>
      <c r="E201" s="56" t="s">
        <v>12</v>
      </c>
      <c r="F201" s="57"/>
      <c r="G201" s="58">
        <f t="shared" si="2"/>
        <v>0</v>
      </c>
      <c r="H201" s="59"/>
      <c r="I201" s="59"/>
      <c r="J201" s="60"/>
      <c r="K201" s="7"/>
      <c r="L201" s="59"/>
    </row>
    <row r="202" spans="2:12" x14ac:dyDescent="0.25">
      <c r="B202" s="53" t="s">
        <v>483</v>
      </c>
      <c r="C202" s="54" t="s">
        <v>484</v>
      </c>
      <c r="D202" s="55">
        <v>468</v>
      </c>
      <c r="E202" s="56" t="s">
        <v>12</v>
      </c>
      <c r="F202" s="57"/>
      <c r="G202" s="58">
        <f t="shared" si="2"/>
        <v>0</v>
      </c>
      <c r="H202" s="59"/>
      <c r="I202" s="59"/>
      <c r="J202" s="60"/>
      <c r="K202" s="53">
        <v>91100565</v>
      </c>
      <c r="L202" s="59"/>
    </row>
    <row r="203" spans="2:12" x14ac:dyDescent="0.25">
      <c r="B203" s="53" t="s">
        <v>485</v>
      </c>
      <c r="C203" s="54" t="s">
        <v>486</v>
      </c>
      <c r="D203" s="55">
        <v>34080</v>
      </c>
      <c r="E203" s="56" t="s">
        <v>45</v>
      </c>
      <c r="F203" s="57"/>
      <c r="G203" s="58">
        <f t="shared" si="2"/>
        <v>0</v>
      </c>
      <c r="H203" s="59"/>
      <c r="I203" s="59"/>
      <c r="J203" s="60" t="s">
        <v>487</v>
      </c>
      <c r="K203" s="53">
        <v>91100566</v>
      </c>
      <c r="L203" s="59" t="s">
        <v>487</v>
      </c>
    </row>
    <row r="204" spans="2:12" x14ac:dyDescent="0.25">
      <c r="B204" s="53" t="s">
        <v>488</v>
      </c>
      <c r="C204" s="54" t="s">
        <v>489</v>
      </c>
      <c r="D204" s="55">
        <v>636</v>
      </c>
      <c r="E204" s="56" t="s">
        <v>45</v>
      </c>
      <c r="F204" s="57"/>
      <c r="G204" s="58">
        <f t="shared" ref="G204:G267" si="3">D204*F204</f>
        <v>0</v>
      </c>
      <c r="H204" s="59"/>
      <c r="I204" s="59"/>
      <c r="J204" s="60"/>
      <c r="K204" s="53">
        <v>91100169</v>
      </c>
      <c r="L204" s="59" t="s">
        <v>490</v>
      </c>
    </row>
    <row r="205" spans="2:12" x14ac:dyDescent="0.25">
      <c r="B205" s="53" t="s">
        <v>491</v>
      </c>
      <c r="C205" s="54" t="s">
        <v>492</v>
      </c>
      <c r="D205" s="55">
        <v>192</v>
      </c>
      <c r="E205" s="56" t="s">
        <v>45</v>
      </c>
      <c r="F205" s="57"/>
      <c r="G205" s="58">
        <f t="shared" si="3"/>
        <v>0</v>
      </c>
      <c r="H205" s="59"/>
      <c r="I205" s="59"/>
      <c r="J205" s="60"/>
      <c r="K205" s="7"/>
      <c r="L205" s="59"/>
    </row>
    <row r="206" spans="2:12" x14ac:dyDescent="0.25">
      <c r="B206" s="53" t="s">
        <v>493</v>
      </c>
      <c r="C206" s="54" t="s">
        <v>494</v>
      </c>
      <c r="D206" s="55">
        <v>160</v>
      </c>
      <c r="E206" s="56" t="s">
        <v>45</v>
      </c>
      <c r="F206" s="57"/>
      <c r="G206" s="58">
        <f t="shared" si="3"/>
        <v>0</v>
      </c>
      <c r="H206" s="59"/>
      <c r="I206" s="59"/>
      <c r="J206" s="60"/>
      <c r="K206" s="7"/>
      <c r="L206" s="59"/>
    </row>
    <row r="207" spans="2:12" x14ac:dyDescent="0.25">
      <c r="B207" s="53" t="s">
        <v>495</v>
      </c>
      <c r="C207" s="54" t="s">
        <v>496</v>
      </c>
      <c r="D207" s="55">
        <v>96</v>
      </c>
      <c r="E207" s="56" t="s">
        <v>45</v>
      </c>
      <c r="F207" s="57"/>
      <c r="G207" s="58">
        <f t="shared" si="3"/>
        <v>0</v>
      </c>
      <c r="H207" s="59"/>
      <c r="I207" s="59"/>
      <c r="J207" s="60"/>
      <c r="K207" s="7"/>
      <c r="L207" s="59"/>
    </row>
    <row r="208" spans="2:12" x14ac:dyDescent="0.25">
      <c r="B208" s="53" t="s">
        <v>497</v>
      </c>
      <c r="C208" s="54" t="s">
        <v>498</v>
      </c>
      <c r="D208" s="55">
        <v>136</v>
      </c>
      <c r="E208" s="56" t="s">
        <v>45</v>
      </c>
      <c r="F208" s="57"/>
      <c r="G208" s="58">
        <f t="shared" si="3"/>
        <v>0</v>
      </c>
      <c r="H208" s="59"/>
      <c r="I208" s="59"/>
      <c r="J208" s="60"/>
      <c r="K208" s="7"/>
      <c r="L208" s="59"/>
    </row>
    <row r="209" spans="2:12" x14ac:dyDescent="0.25">
      <c r="B209" s="53" t="s">
        <v>499</v>
      </c>
      <c r="C209" s="54" t="s">
        <v>500</v>
      </c>
      <c r="D209" s="55">
        <v>116</v>
      </c>
      <c r="E209" s="56" t="s">
        <v>45</v>
      </c>
      <c r="F209" s="57"/>
      <c r="G209" s="58">
        <f t="shared" si="3"/>
        <v>0</v>
      </c>
      <c r="H209" s="59"/>
      <c r="I209" s="59"/>
      <c r="J209" s="60"/>
      <c r="K209" s="53">
        <v>91100571</v>
      </c>
      <c r="L209" s="59"/>
    </row>
    <row r="210" spans="2:12" x14ac:dyDescent="0.25">
      <c r="B210" s="53" t="s">
        <v>501</v>
      </c>
      <c r="C210" s="54" t="s">
        <v>502</v>
      </c>
      <c r="D210" s="55">
        <v>96</v>
      </c>
      <c r="E210" s="56" t="s">
        <v>45</v>
      </c>
      <c r="F210" s="57"/>
      <c r="G210" s="58">
        <f t="shared" si="3"/>
        <v>0</v>
      </c>
      <c r="H210" s="59"/>
      <c r="I210" s="59"/>
      <c r="J210" s="60"/>
      <c r="K210" s="7"/>
      <c r="L210" s="59"/>
    </row>
    <row r="211" spans="2:12" x14ac:dyDescent="0.25">
      <c r="B211" s="53" t="s">
        <v>503</v>
      </c>
      <c r="C211" s="54" t="s">
        <v>504</v>
      </c>
      <c r="D211" s="55">
        <v>2072</v>
      </c>
      <c r="E211" s="56" t="s">
        <v>45</v>
      </c>
      <c r="F211" s="57"/>
      <c r="G211" s="58">
        <f t="shared" si="3"/>
        <v>0</v>
      </c>
      <c r="H211" s="59"/>
      <c r="I211" s="59"/>
      <c r="J211" s="60"/>
      <c r="K211" s="7"/>
      <c r="L211" s="59"/>
    </row>
    <row r="212" spans="2:12" x14ac:dyDescent="0.25">
      <c r="B212" s="53" t="s">
        <v>505</v>
      </c>
      <c r="C212" s="54" t="s">
        <v>506</v>
      </c>
      <c r="D212" s="55">
        <v>2328</v>
      </c>
      <c r="E212" s="56" t="s">
        <v>45</v>
      </c>
      <c r="F212" s="57"/>
      <c r="G212" s="58">
        <f t="shared" si="3"/>
        <v>0</v>
      </c>
      <c r="H212" s="59"/>
      <c r="I212" s="59"/>
      <c r="J212" s="60"/>
      <c r="K212" s="7"/>
      <c r="L212" s="59"/>
    </row>
    <row r="213" spans="2:12" x14ac:dyDescent="0.25">
      <c r="B213" s="53" t="s">
        <v>507</v>
      </c>
      <c r="C213" s="54" t="s">
        <v>508</v>
      </c>
      <c r="D213" s="55">
        <v>8328</v>
      </c>
      <c r="E213" s="56" t="s">
        <v>45</v>
      </c>
      <c r="F213" s="57"/>
      <c r="G213" s="58">
        <f t="shared" si="3"/>
        <v>0</v>
      </c>
      <c r="H213" s="59"/>
      <c r="I213" s="59"/>
      <c r="J213" s="60"/>
      <c r="K213" s="7"/>
      <c r="L213" s="59"/>
    </row>
    <row r="214" spans="2:12" x14ac:dyDescent="0.25">
      <c r="B214" s="53" t="s">
        <v>509</v>
      </c>
      <c r="C214" s="54" t="s">
        <v>510</v>
      </c>
      <c r="D214" s="55">
        <v>64</v>
      </c>
      <c r="E214" s="56" t="s">
        <v>45</v>
      </c>
      <c r="F214" s="57"/>
      <c r="G214" s="58">
        <f t="shared" si="3"/>
        <v>0</v>
      </c>
      <c r="H214" s="59"/>
      <c r="I214" s="59"/>
      <c r="J214" s="60"/>
      <c r="K214" s="7"/>
      <c r="L214" s="59"/>
    </row>
    <row r="215" spans="2:12" x14ac:dyDescent="0.25">
      <c r="B215" s="53" t="s">
        <v>511</v>
      </c>
      <c r="C215" s="54" t="s">
        <v>512</v>
      </c>
      <c r="D215" s="55">
        <v>132</v>
      </c>
      <c r="E215" s="56" t="s">
        <v>45</v>
      </c>
      <c r="F215" s="57"/>
      <c r="G215" s="58">
        <f t="shared" si="3"/>
        <v>0</v>
      </c>
      <c r="H215" s="59"/>
      <c r="I215" s="59"/>
      <c r="J215" s="60"/>
      <c r="K215" s="7"/>
      <c r="L215" s="59"/>
    </row>
    <row r="216" spans="2:12" x14ac:dyDescent="0.25">
      <c r="B216" s="53" t="s">
        <v>513</v>
      </c>
      <c r="C216" s="54" t="s">
        <v>514</v>
      </c>
      <c r="D216" s="55">
        <v>260</v>
      </c>
      <c r="E216" s="56" t="s">
        <v>45</v>
      </c>
      <c r="F216" s="57"/>
      <c r="G216" s="58">
        <f t="shared" si="3"/>
        <v>0</v>
      </c>
      <c r="H216" s="59"/>
      <c r="I216" s="59"/>
      <c r="J216" s="65" t="s">
        <v>515</v>
      </c>
      <c r="K216" s="7"/>
      <c r="L216" s="59" t="s">
        <v>515</v>
      </c>
    </row>
    <row r="217" spans="2:12" x14ac:dyDescent="0.25">
      <c r="B217" s="53" t="s">
        <v>516</v>
      </c>
      <c r="C217" s="54" t="s">
        <v>517</v>
      </c>
      <c r="D217" s="55">
        <v>8</v>
      </c>
      <c r="E217" s="56" t="s">
        <v>45</v>
      </c>
      <c r="F217" s="57"/>
      <c r="G217" s="58">
        <f t="shared" si="3"/>
        <v>0</v>
      </c>
      <c r="H217" s="59"/>
      <c r="I217" s="59"/>
      <c r="J217" s="65"/>
      <c r="K217" s="7"/>
      <c r="L217" s="59"/>
    </row>
    <row r="218" spans="2:12" x14ac:dyDescent="0.25">
      <c r="B218" s="53" t="s">
        <v>518</v>
      </c>
      <c r="C218" s="54" t="s">
        <v>519</v>
      </c>
      <c r="D218" s="55">
        <v>400</v>
      </c>
      <c r="E218" s="56" t="s">
        <v>45</v>
      </c>
      <c r="F218" s="57"/>
      <c r="G218" s="58">
        <f t="shared" si="3"/>
        <v>0</v>
      </c>
      <c r="H218" s="59"/>
      <c r="I218" s="59"/>
      <c r="J218" s="7"/>
      <c r="K218" s="53">
        <v>91100595</v>
      </c>
      <c r="L218" s="59"/>
    </row>
    <row r="219" spans="2:12" x14ac:dyDescent="0.25">
      <c r="B219" s="53" t="s">
        <v>520</v>
      </c>
      <c r="C219" s="54" t="s">
        <v>521</v>
      </c>
      <c r="D219" s="55">
        <v>600</v>
      </c>
      <c r="E219" s="56" t="s">
        <v>45</v>
      </c>
      <c r="F219" s="57"/>
      <c r="G219" s="58">
        <f t="shared" si="3"/>
        <v>0</v>
      </c>
      <c r="H219" s="59"/>
      <c r="I219" s="59"/>
      <c r="J219" s="60"/>
      <c r="K219" s="7"/>
      <c r="L219" s="59"/>
    </row>
    <row r="220" spans="2:12" x14ac:dyDescent="0.25">
      <c r="B220" s="53" t="s">
        <v>522</v>
      </c>
      <c r="C220" s="54" t="s">
        <v>523</v>
      </c>
      <c r="D220" s="55">
        <v>400</v>
      </c>
      <c r="E220" s="56" t="s">
        <v>45</v>
      </c>
      <c r="F220" s="57"/>
      <c r="G220" s="58">
        <f t="shared" si="3"/>
        <v>0</v>
      </c>
      <c r="H220" s="59"/>
      <c r="I220" s="59"/>
      <c r="J220" s="60"/>
      <c r="K220" s="7"/>
      <c r="L220" s="59"/>
    </row>
    <row r="221" spans="2:12" x14ac:dyDescent="0.25">
      <c r="B221" s="53" t="s">
        <v>524</v>
      </c>
      <c r="C221" s="54" t="s">
        <v>525</v>
      </c>
      <c r="D221" s="55">
        <v>428</v>
      </c>
      <c r="E221" s="56" t="s">
        <v>45</v>
      </c>
      <c r="F221" s="57"/>
      <c r="G221" s="58">
        <f t="shared" si="3"/>
        <v>0</v>
      </c>
      <c r="H221" s="59"/>
      <c r="I221" s="59"/>
      <c r="J221" s="60"/>
      <c r="K221" s="7"/>
      <c r="L221" s="59"/>
    </row>
    <row r="222" spans="2:12" x14ac:dyDescent="0.25">
      <c r="B222" s="53" t="s">
        <v>526</v>
      </c>
      <c r="C222" s="54" t="s">
        <v>527</v>
      </c>
      <c r="D222" s="55">
        <v>8</v>
      </c>
      <c r="E222" s="56" t="s">
        <v>45</v>
      </c>
      <c r="F222" s="57"/>
      <c r="G222" s="58">
        <f t="shared" si="3"/>
        <v>0</v>
      </c>
      <c r="H222" s="59"/>
      <c r="I222" s="59"/>
      <c r="J222" s="60"/>
      <c r="K222" s="53">
        <v>91100558</v>
      </c>
      <c r="L222" s="59"/>
    </row>
    <row r="223" spans="2:12" x14ac:dyDescent="0.25">
      <c r="B223" s="53" t="s">
        <v>528</v>
      </c>
      <c r="C223" s="54" t="s">
        <v>529</v>
      </c>
      <c r="D223" s="55">
        <v>80</v>
      </c>
      <c r="E223" s="56" t="s">
        <v>45</v>
      </c>
      <c r="F223" s="57"/>
      <c r="G223" s="58">
        <f t="shared" si="3"/>
        <v>0</v>
      </c>
      <c r="H223" s="59"/>
      <c r="I223" s="59"/>
      <c r="J223" s="60"/>
      <c r="K223" s="7"/>
      <c r="L223" s="59"/>
    </row>
    <row r="224" spans="2:12" x14ac:dyDescent="0.25">
      <c r="B224" s="53" t="s">
        <v>530</v>
      </c>
      <c r="C224" s="54" t="s">
        <v>531</v>
      </c>
      <c r="D224" s="55">
        <v>128</v>
      </c>
      <c r="E224" s="56" t="s">
        <v>45</v>
      </c>
      <c r="F224" s="57"/>
      <c r="G224" s="58">
        <f t="shared" si="3"/>
        <v>0</v>
      </c>
      <c r="H224" s="59"/>
      <c r="I224" s="59"/>
      <c r="J224" s="60"/>
      <c r="K224" s="53">
        <v>91100570</v>
      </c>
      <c r="L224" s="59"/>
    </row>
    <row r="225" spans="2:12" x14ac:dyDescent="0.25">
      <c r="B225" s="53" t="s">
        <v>532</v>
      </c>
      <c r="C225" s="54" t="s">
        <v>533</v>
      </c>
      <c r="D225" s="55">
        <v>24</v>
      </c>
      <c r="E225" s="56" t="s">
        <v>45</v>
      </c>
      <c r="F225" s="57"/>
      <c r="G225" s="58">
        <f t="shared" si="3"/>
        <v>0</v>
      </c>
      <c r="H225" s="59"/>
      <c r="I225" s="59"/>
      <c r="J225" s="60"/>
      <c r="K225" s="7"/>
      <c r="L225" s="59"/>
    </row>
    <row r="226" spans="2:12" x14ac:dyDescent="0.25">
      <c r="B226" s="53" t="s">
        <v>534</v>
      </c>
      <c r="C226" s="54" t="s">
        <v>535</v>
      </c>
      <c r="D226" s="55">
        <v>12</v>
      </c>
      <c r="E226" s="56" t="s">
        <v>45</v>
      </c>
      <c r="F226" s="57"/>
      <c r="G226" s="58">
        <f t="shared" si="3"/>
        <v>0</v>
      </c>
      <c r="H226" s="59"/>
      <c r="I226" s="59"/>
      <c r="J226" s="60"/>
      <c r="K226" s="7"/>
      <c r="L226" s="59"/>
    </row>
    <row r="227" spans="2:12" x14ac:dyDescent="0.25">
      <c r="B227" s="53" t="s">
        <v>536</v>
      </c>
      <c r="C227" s="54" t="s">
        <v>537</v>
      </c>
      <c r="D227" s="55">
        <v>244</v>
      </c>
      <c r="E227" s="56" t="s">
        <v>45</v>
      </c>
      <c r="F227" s="57"/>
      <c r="G227" s="58">
        <f t="shared" si="3"/>
        <v>0</v>
      </c>
      <c r="H227" s="59"/>
      <c r="I227" s="59"/>
      <c r="J227" s="60"/>
      <c r="K227" s="7"/>
      <c r="L227" s="59"/>
    </row>
    <row r="228" spans="2:12" x14ac:dyDescent="0.25">
      <c r="B228" s="53" t="s">
        <v>538</v>
      </c>
      <c r="C228" s="54" t="s">
        <v>539</v>
      </c>
      <c r="D228" s="55">
        <v>32</v>
      </c>
      <c r="E228" s="56" t="s">
        <v>45</v>
      </c>
      <c r="F228" s="57"/>
      <c r="G228" s="58">
        <f t="shared" si="3"/>
        <v>0</v>
      </c>
      <c r="H228" s="59"/>
      <c r="I228" s="59"/>
      <c r="J228" s="60"/>
      <c r="K228" s="53">
        <v>91100605</v>
      </c>
      <c r="L228" s="59"/>
    </row>
    <row r="229" spans="2:12" x14ac:dyDescent="0.25">
      <c r="B229" s="53" t="s">
        <v>540</v>
      </c>
      <c r="C229" s="54" t="s">
        <v>541</v>
      </c>
      <c r="D229" s="55">
        <v>204</v>
      </c>
      <c r="E229" s="56" t="s">
        <v>45</v>
      </c>
      <c r="F229" s="57"/>
      <c r="G229" s="58">
        <f t="shared" si="3"/>
        <v>0</v>
      </c>
      <c r="H229" s="59"/>
      <c r="I229" s="59"/>
      <c r="J229" s="60"/>
      <c r="K229" s="53">
        <v>91100606</v>
      </c>
      <c r="L229" s="59"/>
    </row>
    <row r="230" spans="2:12" x14ac:dyDescent="0.25">
      <c r="B230" s="53" t="s">
        <v>542</v>
      </c>
      <c r="C230" s="54" t="s">
        <v>543</v>
      </c>
      <c r="D230" s="55">
        <v>260</v>
      </c>
      <c r="E230" s="56" t="s">
        <v>45</v>
      </c>
      <c r="F230" s="57"/>
      <c r="G230" s="58">
        <f t="shared" si="3"/>
        <v>0</v>
      </c>
      <c r="H230" s="59"/>
      <c r="I230" s="59"/>
      <c r="J230" s="60"/>
      <c r="K230" s="53">
        <v>91100607</v>
      </c>
      <c r="L230" s="59"/>
    </row>
    <row r="231" spans="2:12" x14ac:dyDescent="0.25">
      <c r="B231" s="53" t="s">
        <v>544</v>
      </c>
      <c r="C231" s="54" t="s">
        <v>545</v>
      </c>
      <c r="D231" s="55">
        <v>136</v>
      </c>
      <c r="E231" s="56" t="s">
        <v>45</v>
      </c>
      <c r="F231" s="57"/>
      <c r="G231" s="58">
        <f t="shared" si="3"/>
        <v>0</v>
      </c>
      <c r="H231" s="59"/>
      <c r="I231" s="59"/>
      <c r="J231" s="60"/>
      <c r="K231" s="53">
        <v>91100608</v>
      </c>
      <c r="L231" s="59"/>
    </row>
    <row r="232" spans="2:12" x14ac:dyDescent="0.25">
      <c r="B232" s="53" t="s">
        <v>546</v>
      </c>
      <c r="C232" s="54" t="s">
        <v>547</v>
      </c>
      <c r="D232" s="55">
        <v>2676</v>
      </c>
      <c r="E232" s="56" t="s">
        <v>45</v>
      </c>
      <c r="F232" s="57"/>
      <c r="G232" s="58">
        <f t="shared" si="3"/>
        <v>0</v>
      </c>
      <c r="H232" s="59"/>
      <c r="I232" s="59"/>
      <c r="J232" s="60"/>
      <c r="K232" s="53">
        <v>91100613</v>
      </c>
      <c r="L232" s="59" t="s">
        <v>548</v>
      </c>
    </row>
    <row r="233" spans="2:12" x14ac:dyDescent="0.25">
      <c r="B233" s="53" t="s">
        <v>549</v>
      </c>
      <c r="C233" s="54" t="s">
        <v>550</v>
      </c>
      <c r="D233" s="55">
        <v>21600</v>
      </c>
      <c r="E233" s="56" t="s">
        <v>45</v>
      </c>
      <c r="F233" s="57"/>
      <c r="G233" s="58">
        <f t="shared" si="3"/>
        <v>0</v>
      </c>
      <c r="H233" s="59"/>
      <c r="I233" s="59"/>
      <c r="J233" s="60"/>
      <c r="K233" s="53">
        <v>91100181</v>
      </c>
      <c r="L233" s="59"/>
    </row>
    <row r="234" spans="2:12" x14ac:dyDescent="0.25">
      <c r="B234" s="53" t="s">
        <v>551</v>
      </c>
      <c r="C234" s="54" t="s">
        <v>552</v>
      </c>
      <c r="D234" s="55">
        <v>55700</v>
      </c>
      <c r="E234" s="56" t="s">
        <v>45</v>
      </c>
      <c r="F234" s="57"/>
      <c r="G234" s="58">
        <f t="shared" si="3"/>
        <v>0</v>
      </c>
      <c r="H234" s="59"/>
      <c r="I234" s="59"/>
      <c r="J234" s="60"/>
      <c r="K234" s="53">
        <v>91100615</v>
      </c>
      <c r="L234" s="59" t="s">
        <v>553</v>
      </c>
    </row>
    <row r="235" spans="2:12" x14ac:dyDescent="0.25">
      <c r="B235" s="53" t="s">
        <v>554</v>
      </c>
      <c r="C235" s="54" t="s">
        <v>555</v>
      </c>
      <c r="D235" s="55">
        <v>2120</v>
      </c>
      <c r="E235" s="56" t="s">
        <v>45</v>
      </c>
      <c r="F235" s="57"/>
      <c r="G235" s="58">
        <f t="shared" si="3"/>
        <v>0</v>
      </c>
      <c r="H235" s="59"/>
      <c r="I235" s="59"/>
      <c r="J235" s="60"/>
      <c r="K235" s="7"/>
      <c r="L235" s="59"/>
    </row>
    <row r="236" spans="2:12" x14ac:dyDescent="0.25">
      <c r="B236" s="53" t="s">
        <v>556</v>
      </c>
      <c r="C236" s="54" t="s">
        <v>557</v>
      </c>
      <c r="D236" s="55">
        <v>804</v>
      </c>
      <c r="E236" s="56" t="s">
        <v>45</v>
      </c>
      <c r="F236" s="57"/>
      <c r="G236" s="58">
        <f t="shared" si="3"/>
        <v>0</v>
      </c>
      <c r="H236" s="59"/>
      <c r="I236" s="59"/>
      <c r="J236" s="60"/>
      <c r="K236" s="53">
        <v>91100632</v>
      </c>
      <c r="L236" s="59" t="s">
        <v>558</v>
      </c>
    </row>
    <row r="237" spans="2:12" x14ac:dyDescent="0.25">
      <c r="B237" s="53" t="s">
        <v>559</v>
      </c>
      <c r="C237" s="54" t="s">
        <v>560</v>
      </c>
      <c r="D237" s="55">
        <v>588</v>
      </c>
      <c r="E237" s="56" t="s">
        <v>45</v>
      </c>
      <c r="F237" s="57"/>
      <c r="G237" s="58">
        <f t="shared" si="3"/>
        <v>0</v>
      </c>
      <c r="H237" s="59"/>
      <c r="I237" s="59"/>
      <c r="J237" s="60"/>
      <c r="K237" s="53">
        <v>91100182</v>
      </c>
      <c r="L237" s="59"/>
    </row>
    <row r="238" spans="2:12" x14ac:dyDescent="0.25">
      <c r="B238" s="53" t="s">
        <v>561</v>
      </c>
      <c r="C238" s="54" t="s">
        <v>562</v>
      </c>
      <c r="D238" s="55">
        <v>1460</v>
      </c>
      <c r="E238" s="56" t="s">
        <v>45</v>
      </c>
      <c r="F238" s="57"/>
      <c r="G238" s="58">
        <f t="shared" si="3"/>
        <v>0</v>
      </c>
      <c r="H238" s="59"/>
      <c r="I238" s="59"/>
      <c r="J238" s="60"/>
      <c r="K238" s="53">
        <v>91100183</v>
      </c>
      <c r="L238" s="59"/>
    </row>
    <row r="239" spans="2:12" x14ac:dyDescent="0.25">
      <c r="B239" s="53" t="s">
        <v>563</v>
      </c>
      <c r="C239" s="54" t="s">
        <v>564</v>
      </c>
      <c r="D239" s="55">
        <v>288</v>
      </c>
      <c r="E239" s="56" t="s">
        <v>565</v>
      </c>
      <c r="F239" s="57"/>
      <c r="G239" s="58">
        <f t="shared" si="3"/>
        <v>0</v>
      </c>
      <c r="H239" s="59"/>
      <c r="I239" s="59"/>
      <c r="J239" s="60"/>
      <c r="K239" s="53">
        <v>91100184</v>
      </c>
      <c r="L239" s="59"/>
    </row>
    <row r="240" spans="2:12" x14ac:dyDescent="0.25">
      <c r="B240" s="53" t="s">
        <v>566</v>
      </c>
      <c r="C240" s="54" t="s">
        <v>567</v>
      </c>
      <c r="D240" s="55">
        <v>500</v>
      </c>
      <c r="E240" s="56" t="s">
        <v>565</v>
      </c>
      <c r="F240" s="57"/>
      <c r="G240" s="58">
        <f t="shared" si="3"/>
        <v>0</v>
      </c>
      <c r="H240" s="59"/>
      <c r="I240" s="59"/>
      <c r="J240" s="60"/>
      <c r="K240" s="7"/>
      <c r="L240" s="59" t="s">
        <v>568</v>
      </c>
    </row>
    <row r="241" spans="2:12" x14ac:dyDescent="0.25">
      <c r="B241" s="53" t="s">
        <v>569</v>
      </c>
      <c r="C241" s="54" t="s">
        <v>570</v>
      </c>
      <c r="D241" s="55">
        <v>56</v>
      </c>
      <c r="E241" s="56" t="s">
        <v>142</v>
      </c>
      <c r="F241" s="57"/>
      <c r="G241" s="58">
        <f t="shared" si="3"/>
        <v>0</v>
      </c>
      <c r="H241" s="59"/>
      <c r="I241" s="59"/>
      <c r="J241" s="60"/>
      <c r="K241" s="7"/>
      <c r="L241" s="59"/>
    </row>
    <row r="242" spans="2:12" x14ac:dyDescent="0.25">
      <c r="B242" s="53" t="s">
        <v>571</v>
      </c>
      <c r="C242" s="54" t="s">
        <v>572</v>
      </c>
      <c r="D242" s="55">
        <v>804</v>
      </c>
      <c r="E242" s="56" t="s">
        <v>45</v>
      </c>
      <c r="F242" s="57"/>
      <c r="G242" s="58">
        <f t="shared" si="3"/>
        <v>0</v>
      </c>
      <c r="H242" s="59"/>
      <c r="I242" s="59"/>
      <c r="J242" s="60" t="s">
        <v>573</v>
      </c>
      <c r="K242" s="53">
        <v>91100668</v>
      </c>
      <c r="L242" s="59" t="s">
        <v>573</v>
      </c>
    </row>
    <row r="243" spans="2:12" x14ac:dyDescent="0.25">
      <c r="B243" s="53" t="s">
        <v>574</v>
      </c>
      <c r="C243" s="54" t="s">
        <v>575</v>
      </c>
      <c r="D243" s="55">
        <v>452</v>
      </c>
      <c r="E243" s="56" t="s">
        <v>45</v>
      </c>
      <c r="F243" s="57"/>
      <c r="G243" s="58">
        <f t="shared" si="3"/>
        <v>0</v>
      </c>
      <c r="H243" s="59"/>
      <c r="I243" s="59"/>
      <c r="J243" s="60" t="s">
        <v>576</v>
      </c>
      <c r="K243" s="53">
        <v>91100663</v>
      </c>
      <c r="L243" s="59" t="s">
        <v>576</v>
      </c>
    </row>
    <row r="244" spans="2:12" x14ac:dyDescent="0.25">
      <c r="B244" s="53" t="s">
        <v>577</v>
      </c>
      <c r="C244" s="54" t="s">
        <v>578</v>
      </c>
      <c r="D244" s="55">
        <v>56</v>
      </c>
      <c r="E244" s="56" t="s">
        <v>45</v>
      </c>
      <c r="F244" s="57"/>
      <c r="G244" s="58">
        <f t="shared" si="3"/>
        <v>0</v>
      </c>
      <c r="H244" s="59"/>
      <c r="I244" s="59"/>
      <c r="J244" s="60"/>
      <c r="K244" s="7"/>
      <c r="L244" s="59"/>
    </row>
    <row r="245" spans="2:12" x14ac:dyDescent="0.25">
      <c r="B245" s="53" t="s">
        <v>579</v>
      </c>
      <c r="C245" s="54" t="s">
        <v>580</v>
      </c>
      <c r="D245" s="55">
        <v>436</v>
      </c>
      <c r="E245" s="56" t="s">
        <v>45</v>
      </c>
      <c r="F245" s="57"/>
      <c r="G245" s="58">
        <f t="shared" si="3"/>
        <v>0</v>
      </c>
      <c r="H245" s="59"/>
      <c r="I245" s="59"/>
      <c r="J245" s="60"/>
      <c r="K245" s="7"/>
      <c r="L245" s="59"/>
    </row>
    <row r="246" spans="2:12" x14ac:dyDescent="0.25">
      <c r="B246" s="53" t="s">
        <v>581</v>
      </c>
      <c r="C246" s="54" t="s">
        <v>582</v>
      </c>
      <c r="D246" s="55">
        <v>484</v>
      </c>
      <c r="E246" s="56" t="s">
        <v>45</v>
      </c>
      <c r="F246" s="57"/>
      <c r="G246" s="58">
        <f t="shared" si="3"/>
        <v>0</v>
      </c>
      <c r="H246" s="59"/>
      <c r="I246" s="59"/>
      <c r="J246" s="60" t="s">
        <v>583</v>
      </c>
      <c r="K246" s="53">
        <v>91100191</v>
      </c>
      <c r="L246" s="59" t="s">
        <v>583</v>
      </c>
    </row>
    <row r="247" spans="2:12" x14ac:dyDescent="0.25">
      <c r="B247" s="53" t="s">
        <v>584</v>
      </c>
      <c r="C247" s="54" t="s">
        <v>585</v>
      </c>
      <c r="D247" s="55">
        <v>308</v>
      </c>
      <c r="E247" s="56" t="s">
        <v>45</v>
      </c>
      <c r="F247" s="57"/>
      <c r="G247" s="58">
        <f t="shared" si="3"/>
        <v>0</v>
      </c>
      <c r="H247" s="59"/>
      <c r="I247" s="59"/>
      <c r="J247" s="60"/>
      <c r="K247" s="7"/>
      <c r="L247" s="59"/>
    </row>
    <row r="248" spans="2:12" x14ac:dyDescent="0.25">
      <c r="B248" s="53" t="s">
        <v>586</v>
      </c>
      <c r="C248" s="54" t="s">
        <v>587</v>
      </c>
      <c r="D248" s="55">
        <v>300</v>
      </c>
      <c r="E248" s="56" t="s">
        <v>45</v>
      </c>
      <c r="F248" s="57"/>
      <c r="G248" s="58">
        <f t="shared" si="3"/>
        <v>0</v>
      </c>
      <c r="H248" s="59"/>
      <c r="I248" s="59"/>
      <c r="J248" s="60"/>
      <c r="K248" s="7"/>
      <c r="L248" s="59"/>
    </row>
    <row r="249" spans="2:12" x14ac:dyDescent="0.25">
      <c r="B249" s="53" t="s">
        <v>588</v>
      </c>
      <c r="C249" s="54" t="s">
        <v>589</v>
      </c>
      <c r="D249" s="55">
        <v>144</v>
      </c>
      <c r="E249" s="56" t="s">
        <v>45</v>
      </c>
      <c r="F249" s="57"/>
      <c r="G249" s="58">
        <f t="shared" si="3"/>
        <v>0</v>
      </c>
      <c r="H249" s="59"/>
      <c r="I249" s="59"/>
      <c r="J249" s="60"/>
      <c r="K249" s="7"/>
      <c r="L249" s="59"/>
    </row>
    <row r="250" spans="2:12" x14ac:dyDescent="0.25">
      <c r="B250" s="53" t="s">
        <v>590</v>
      </c>
      <c r="C250" s="54" t="s">
        <v>591</v>
      </c>
      <c r="D250" s="55">
        <v>252</v>
      </c>
      <c r="E250" s="56" t="s">
        <v>45</v>
      </c>
      <c r="F250" s="57"/>
      <c r="G250" s="58">
        <f t="shared" si="3"/>
        <v>0</v>
      </c>
      <c r="H250" s="59"/>
      <c r="I250" s="59"/>
      <c r="J250" s="60" t="s">
        <v>592</v>
      </c>
      <c r="K250" s="53">
        <v>91100192</v>
      </c>
      <c r="L250" s="59" t="s">
        <v>592</v>
      </c>
    </row>
    <row r="251" spans="2:12" x14ac:dyDescent="0.25">
      <c r="B251" s="53" t="s">
        <v>593</v>
      </c>
      <c r="C251" s="54" t="s">
        <v>594</v>
      </c>
      <c r="D251" s="55">
        <v>416</v>
      </c>
      <c r="E251" s="56" t="s">
        <v>45</v>
      </c>
      <c r="F251" s="57"/>
      <c r="G251" s="58">
        <f t="shared" si="3"/>
        <v>0</v>
      </c>
      <c r="H251" s="59"/>
      <c r="I251" s="59"/>
      <c r="J251" s="60" t="s">
        <v>595</v>
      </c>
      <c r="K251" s="53">
        <v>91100198</v>
      </c>
      <c r="L251" s="59" t="s">
        <v>595</v>
      </c>
    </row>
    <row r="252" spans="2:12" x14ac:dyDescent="0.25">
      <c r="B252" s="53" t="s">
        <v>596</v>
      </c>
      <c r="C252" s="54" t="s">
        <v>597</v>
      </c>
      <c r="D252" s="55">
        <v>268</v>
      </c>
      <c r="E252" s="56" t="s">
        <v>45</v>
      </c>
      <c r="F252" s="57"/>
      <c r="G252" s="58">
        <f t="shared" si="3"/>
        <v>0</v>
      </c>
      <c r="H252" s="59"/>
      <c r="I252" s="59"/>
      <c r="J252" s="60"/>
      <c r="K252" s="53">
        <v>91100671</v>
      </c>
      <c r="L252" s="59"/>
    </row>
    <row r="253" spans="2:12" x14ac:dyDescent="0.25">
      <c r="B253" s="53" t="s">
        <v>598</v>
      </c>
      <c r="C253" s="54" t="s">
        <v>599</v>
      </c>
      <c r="D253" s="55">
        <v>40</v>
      </c>
      <c r="E253" s="56" t="s">
        <v>45</v>
      </c>
      <c r="F253" s="57"/>
      <c r="G253" s="58">
        <f t="shared" si="3"/>
        <v>0</v>
      </c>
      <c r="H253" s="59"/>
      <c r="I253" s="59"/>
      <c r="J253" s="60" t="s">
        <v>600</v>
      </c>
      <c r="K253" s="7"/>
      <c r="L253" s="59"/>
    </row>
    <row r="254" spans="2:12" x14ac:dyDescent="0.25">
      <c r="B254" s="53" t="s">
        <v>601</v>
      </c>
      <c r="C254" s="54" t="s">
        <v>602</v>
      </c>
      <c r="D254" s="66">
        <v>24</v>
      </c>
      <c r="E254" s="56" t="s">
        <v>45</v>
      </c>
      <c r="F254" s="57"/>
      <c r="G254" s="58">
        <f t="shared" si="3"/>
        <v>0</v>
      </c>
      <c r="H254" s="59"/>
      <c r="I254" s="59"/>
      <c r="J254" s="60"/>
      <c r="K254" s="7"/>
      <c r="L254" s="59" t="s">
        <v>603</v>
      </c>
    </row>
    <row r="255" spans="2:12" x14ac:dyDescent="0.25">
      <c r="B255" s="53" t="s">
        <v>604</v>
      </c>
      <c r="C255" s="54" t="s">
        <v>605</v>
      </c>
      <c r="D255" s="55">
        <v>128</v>
      </c>
      <c r="E255" s="56" t="s">
        <v>45</v>
      </c>
      <c r="F255" s="57"/>
      <c r="G255" s="58">
        <f t="shared" si="3"/>
        <v>0</v>
      </c>
      <c r="H255" s="59"/>
      <c r="I255" s="59"/>
      <c r="J255" s="60"/>
      <c r="K255" s="7"/>
      <c r="L255" s="59"/>
    </row>
    <row r="256" spans="2:12" x14ac:dyDescent="0.25">
      <c r="B256" s="53" t="s">
        <v>606</v>
      </c>
      <c r="C256" s="54" t="s">
        <v>607</v>
      </c>
      <c r="D256" s="55">
        <v>192</v>
      </c>
      <c r="E256" s="56" t="s">
        <v>45</v>
      </c>
      <c r="F256" s="57"/>
      <c r="G256" s="58">
        <f t="shared" si="3"/>
        <v>0</v>
      </c>
      <c r="H256" s="59"/>
      <c r="I256" s="59"/>
      <c r="J256" s="60"/>
      <c r="K256" s="7"/>
      <c r="L256" s="59"/>
    </row>
    <row r="257" spans="2:12" x14ac:dyDescent="0.25">
      <c r="B257" s="53" t="s">
        <v>608</v>
      </c>
      <c r="C257" s="54" t="s">
        <v>609</v>
      </c>
      <c r="D257" s="55">
        <v>244</v>
      </c>
      <c r="E257" s="56" t="s">
        <v>45</v>
      </c>
      <c r="F257" s="57"/>
      <c r="G257" s="58">
        <f t="shared" si="3"/>
        <v>0</v>
      </c>
      <c r="H257" s="59"/>
      <c r="I257" s="59"/>
      <c r="J257" s="60" t="s">
        <v>610</v>
      </c>
      <c r="K257" s="53">
        <v>91100201</v>
      </c>
      <c r="L257" s="59" t="s">
        <v>610</v>
      </c>
    </row>
    <row r="258" spans="2:12" x14ac:dyDescent="0.25">
      <c r="B258" s="53" t="s">
        <v>611</v>
      </c>
      <c r="C258" s="54" t="s">
        <v>612</v>
      </c>
      <c r="D258" s="55">
        <v>40</v>
      </c>
      <c r="E258" s="56" t="s">
        <v>45</v>
      </c>
      <c r="F258" s="57"/>
      <c r="G258" s="58">
        <f t="shared" si="3"/>
        <v>0</v>
      </c>
      <c r="H258" s="59"/>
      <c r="I258" s="59"/>
      <c r="J258" s="60"/>
      <c r="K258" s="7"/>
      <c r="L258" s="59"/>
    </row>
    <row r="259" spans="2:12" x14ac:dyDescent="0.25">
      <c r="B259" s="53" t="s">
        <v>613</v>
      </c>
      <c r="C259" s="54" t="s">
        <v>614</v>
      </c>
      <c r="D259" s="55">
        <v>44</v>
      </c>
      <c r="E259" s="56" t="s">
        <v>45</v>
      </c>
      <c r="F259" s="57"/>
      <c r="G259" s="58">
        <f t="shared" si="3"/>
        <v>0</v>
      </c>
      <c r="H259" s="59"/>
      <c r="I259" s="59"/>
      <c r="J259" s="60"/>
      <c r="K259" s="53">
        <v>91100674</v>
      </c>
      <c r="L259" s="59"/>
    </row>
    <row r="260" spans="2:12" x14ac:dyDescent="0.25">
      <c r="B260" s="53" t="s">
        <v>615</v>
      </c>
      <c r="C260" s="54" t="s">
        <v>616</v>
      </c>
      <c r="D260" s="55">
        <v>40</v>
      </c>
      <c r="E260" s="56" t="s">
        <v>45</v>
      </c>
      <c r="F260" s="57"/>
      <c r="G260" s="58">
        <f t="shared" si="3"/>
        <v>0</v>
      </c>
      <c r="H260" s="59"/>
      <c r="I260" s="59"/>
      <c r="J260" s="60" t="s">
        <v>617</v>
      </c>
      <c r="K260" s="53">
        <v>91100675</v>
      </c>
      <c r="L260" s="59" t="s">
        <v>617</v>
      </c>
    </row>
    <row r="261" spans="2:12" x14ac:dyDescent="0.25">
      <c r="B261" s="53" t="s">
        <v>618</v>
      </c>
      <c r="C261" s="54" t="s">
        <v>619</v>
      </c>
      <c r="D261" s="55">
        <v>132</v>
      </c>
      <c r="E261" s="56" t="s">
        <v>45</v>
      </c>
      <c r="F261" s="57"/>
      <c r="G261" s="58">
        <f t="shared" si="3"/>
        <v>0</v>
      </c>
      <c r="H261" s="59"/>
      <c r="I261" s="59"/>
      <c r="J261" s="60"/>
      <c r="K261" s="7"/>
      <c r="L261" s="59"/>
    </row>
    <row r="262" spans="2:12" x14ac:dyDescent="0.25">
      <c r="B262" s="53" t="s">
        <v>620</v>
      </c>
      <c r="C262" s="54" t="s">
        <v>621</v>
      </c>
      <c r="D262" s="55">
        <v>24</v>
      </c>
      <c r="E262" s="56" t="s">
        <v>45</v>
      </c>
      <c r="F262" s="57"/>
      <c r="G262" s="58">
        <f t="shared" si="3"/>
        <v>0</v>
      </c>
      <c r="H262" s="59"/>
      <c r="I262" s="59"/>
      <c r="J262" s="60"/>
      <c r="K262" s="53">
        <v>91100791</v>
      </c>
      <c r="L262" s="59"/>
    </row>
    <row r="263" spans="2:12" x14ac:dyDescent="0.25">
      <c r="B263" s="53" t="s">
        <v>622</v>
      </c>
      <c r="C263" s="54" t="s">
        <v>623</v>
      </c>
      <c r="D263" s="55">
        <v>16</v>
      </c>
      <c r="E263" s="56" t="s">
        <v>45</v>
      </c>
      <c r="F263" s="57"/>
      <c r="G263" s="58">
        <f t="shared" si="3"/>
        <v>0</v>
      </c>
      <c r="H263" s="59"/>
      <c r="I263" s="59"/>
      <c r="J263" s="60"/>
      <c r="K263" s="7"/>
      <c r="L263" s="59"/>
    </row>
    <row r="264" spans="2:12" x14ac:dyDescent="0.25">
      <c r="B264" s="53" t="s">
        <v>624</v>
      </c>
      <c r="C264" s="54" t="s">
        <v>625</v>
      </c>
      <c r="D264" s="55">
        <v>56</v>
      </c>
      <c r="E264" s="56" t="s">
        <v>45</v>
      </c>
      <c r="F264" s="57"/>
      <c r="G264" s="58">
        <f t="shared" si="3"/>
        <v>0</v>
      </c>
      <c r="H264" s="59"/>
      <c r="I264" s="59"/>
      <c r="J264" s="60"/>
      <c r="K264" s="53">
        <v>91100487</v>
      </c>
      <c r="L264" s="59"/>
    </row>
    <row r="265" spans="2:12" x14ac:dyDescent="0.25">
      <c r="B265" s="53" t="s">
        <v>626</v>
      </c>
      <c r="C265" s="54" t="s">
        <v>627</v>
      </c>
      <c r="D265" s="55">
        <v>16</v>
      </c>
      <c r="E265" s="56" t="s">
        <v>45</v>
      </c>
      <c r="F265" s="57"/>
      <c r="G265" s="58">
        <f t="shared" si="3"/>
        <v>0</v>
      </c>
      <c r="H265" s="59"/>
      <c r="I265" s="59"/>
      <c r="J265" s="60"/>
      <c r="K265" s="7"/>
      <c r="L265" s="59"/>
    </row>
    <row r="266" spans="2:12" x14ac:dyDescent="0.25">
      <c r="B266" s="53" t="s">
        <v>628</v>
      </c>
      <c r="C266" s="54" t="s">
        <v>629</v>
      </c>
      <c r="D266" s="55">
        <v>8</v>
      </c>
      <c r="E266" s="56" t="s">
        <v>45</v>
      </c>
      <c r="F266" s="57"/>
      <c r="G266" s="58">
        <f t="shared" si="3"/>
        <v>0</v>
      </c>
      <c r="H266" s="59"/>
      <c r="I266" s="59"/>
      <c r="J266" s="60"/>
      <c r="K266" s="7"/>
      <c r="L266" s="59"/>
    </row>
    <row r="267" spans="2:12" x14ac:dyDescent="0.25">
      <c r="B267" s="53" t="s">
        <v>630</v>
      </c>
      <c r="C267" s="54" t="s">
        <v>631</v>
      </c>
      <c r="D267" s="55">
        <v>8</v>
      </c>
      <c r="E267" s="56" t="s">
        <v>45</v>
      </c>
      <c r="F267" s="57"/>
      <c r="G267" s="58">
        <f t="shared" si="3"/>
        <v>0</v>
      </c>
      <c r="H267" s="59"/>
      <c r="I267" s="59"/>
      <c r="J267" s="60"/>
      <c r="K267" s="7"/>
      <c r="L267" s="59"/>
    </row>
    <row r="268" spans="2:12" x14ac:dyDescent="0.25">
      <c r="B268" s="53" t="s">
        <v>632</v>
      </c>
      <c r="C268" s="54" t="s">
        <v>633</v>
      </c>
      <c r="D268" s="55">
        <v>8</v>
      </c>
      <c r="E268" s="56" t="s">
        <v>45</v>
      </c>
      <c r="F268" s="57"/>
      <c r="G268" s="58">
        <f t="shared" ref="G268:G331" si="4">D268*F268</f>
        <v>0</v>
      </c>
      <c r="H268" s="59"/>
      <c r="I268" s="59"/>
      <c r="J268" s="60"/>
      <c r="K268" s="7"/>
      <c r="L268" s="59"/>
    </row>
    <row r="269" spans="2:12" x14ac:dyDescent="0.25">
      <c r="B269" s="53" t="s">
        <v>634</v>
      </c>
      <c r="C269" s="54" t="s">
        <v>635</v>
      </c>
      <c r="D269" s="55">
        <v>92</v>
      </c>
      <c r="E269" s="56" t="s">
        <v>45</v>
      </c>
      <c r="F269" s="57"/>
      <c r="G269" s="58">
        <f t="shared" si="4"/>
        <v>0</v>
      </c>
      <c r="H269" s="59"/>
      <c r="I269" s="59"/>
      <c r="J269" s="60" t="s">
        <v>636</v>
      </c>
      <c r="K269" s="53">
        <v>91100203</v>
      </c>
      <c r="L269" s="59" t="s">
        <v>636</v>
      </c>
    </row>
    <row r="270" spans="2:12" x14ac:dyDescent="0.25">
      <c r="B270" s="53" t="s">
        <v>637</v>
      </c>
      <c r="C270" s="54" t="s">
        <v>638</v>
      </c>
      <c r="D270" s="55">
        <v>196</v>
      </c>
      <c r="E270" s="56" t="s">
        <v>45</v>
      </c>
      <c r="F270" s="57"/>
      <c r="G270" s="58">
        <f t="shared" si="4"/>
        <v>0</v>
      </c>
      <c r="H270" s="59"/>
      <c r="I270" s="59"/>
      <c r="J270" s="60"/>
      <c r="K270" s="7"/>
      <c r="L270" s="59"/>
    </row>
    <row r="271" spans="2:12" x14ac:dyDescent="0.25">
      <c r="B271" s="53" t="s">
        <v>639</v>
      </c>
      <c r="C271" s="54" t="s">
        <v>640</v>
      </c>
      <c r="D271" s="55">
        <v>72</v>
      </c>
      <c r="E271" s="56" t="s">
        <v>45</v>
      </c>
      <c r="F271" s="57"/>
      <c r="G271" s="58">
        <f t="shared" si="4"/>
        <v>0</v>
      </c>
      <c r="H271" s="59"/>
      <c r="I271" s="59"/>
      <c r="J271" s="60"/>
      <c r="K271" s="7"/>
      <c r="L271" s="59"/>
    </row>
    <row r="272" spans="2:12" x14ac:dyDescent="0.25">
      <c r="B272" s="53" t="s">
        <v>641</v>
      </c>
      <c r="C272" s="54" t="s">
        <v>642</v>
      </c>
      <c r="D272" s="55">
        <v>84</v>
      </c>
      <c r="E272" s="56" t="s">
        <v>45</v>
      </c>
      <c r="F272" s="57"/>
      <c r="G272" s="58">
        <f t="shared" si="4"/>
        <v>0</v>
      </c>
      <c r="H272" s="59"/>
      <c r="I272" s="59"/>
      <c r="J272" s="60" t="s">
        <v>643</v>
      </c>
      <c r="K272" s="7"/>
      <c r="L272" s="59" t="s">
        <v>643</v>
      </c>
    </row>
    <row r="273" spans="2:12" x14ac:dyDescent="0.25">
      <c r="B273" s="53" t="s">
        <v>644</v>
      </c>
      <c r="C273" s="54" t="s">
        <v>645</v>
      </c>
      <c r="D273" s="55">
        <v>1384</v>
      </c>
      <c r="E273" s="56" t="s">
        <v>45</v>
      </c>
      <c r="F273" s="57"/>
      <c r="G273" s="58">
        <f t="shared" si="4"/>
        <v>0</v>
      </c>
      <c r="H273" s="59"/>
      <c r="I273" s="59"/>
      <c r="J273" s="60"/>
      <c r="K273" s="53">
        <v>91100685</v>
      </c>
      <c r="L273" s="59"/>
    </row>
    <row r="274" spans="2:12" x14ac:dyDescent="0.25">
      <c r="B274" s="53" t="s">
        <v>646</v>
      </c>
      <c r="C274" s="54" t="s">
        <v>647</v>
      </c>
      <c r="D274" s="55">
        <v>5244</v>
      </c>
      <c r="E274" s="56" t="s">
        <v>45</v>
      </c>
      <c r="F274" s="57"/>
      <c r="G274" s="58">
        <f t="shared" si="4"/>
        <v>0</v>
      </c>
      <c r="H274" s="59"/>
      <c r="I274" s="59"/>
      <c r="J274" s="60"/>
      <c r="K274" s="53">
        <v>91100206</v>
      </c>
      <c r="L274" s="59"/>
    </row>
    <row r="275" spans="2:12" x14ac:dyDescent="0.25">
      <c r="B275" s="53" t="s">
        <v>648</v>
      </c>
      <c r="C275" s="54" t="s">
        <v>649</v>
      </c>
      <c r="D275" s="55">
        <v>4080</v>
      </c>
      <c r="E275" s="56" t="s">
        <v>45</v>
      </c>
      <c r="F275" s="57"/>
      <c r="G275" s="58">
        <f t="shared" si="4"/>
        <v>0</v>
      </c>
      <c r="H275" s="59"/>
      <c r="I275" s="59"/>
      <c r="J275" s="60"/>
      <c r="K275" s="53">
        <v>91100204</v>
      </c>
      <c r="L275" s="59"/>
    </row>
    <row r="276" spans="2:12" x14ac:dyDescent="0.25">
      <c r="B276" s="53" t="s">
        <v>650</v>
      </c>
      <c r="C276" s="54" t="s">
        <v>651</v>
      </c>
      <c r="D276" s="55">
        <v>1676</v>
      </c>
      <c r="E276" s="56" t="s">
        <v>45</v>
      </c>
      <c r="F276" s="57"/>
      <c r="G276" s="58">
        <f t="shared" si="4"/>
        <v>0</v>
      </c>
      <c r="H276" s="59"/>
      <c r="I276" s="59"/>
      <c r="J276" s="60"/>
      <c r="K276" s="53">
        <v>91100682</v>
      </c>
      <c r="L276" s="59"/>
    </row>
    <row r="277" spans="2:12" x14ac:dyDescent="0.25">
      <c r="B277" s="53" t="s">
        <v>652</v>
      </c>
      <c r="C277" s="54" t="s">
        <v>653</v>
      </c>
      <c r="D277" s="55">
        <v>1344</v>
      </c>
      <c r="E277" s="56" t="s">
        <v>45</v>
      </c>
      <c r="F277" s="57"/>
      <c r="G277" s="58">
        <f t="shared" si="4"/>
        <v>0</v>
      </c>
      <c r="H277" s="59"/>
      <c r="I277" s="59"/>
      <c r="J277" s="60" t="s">
        <v>654</v>
      </c>
      <c r="K277" s="53"/>
      <c r="L277" s="59" t="s">
        <v>654</v>
      </c>
    </row>
    <row r="278" spans="2:12" x14ac:dyDescent="0.25">
      <c r="B278" s="53" t="s">
        <v>655</v>
      </c>
      <c r="C278" s="54" t="s">
        <v>656</v>
      </c>
      <c r="D278" s="55">
        <v>2696</v>
      </c>
      <c r="E278" s="56" t="s">
        <v>45</v>
      </c>
      <c r="F278" s="57"/>
      <c r="G278" s="58">
        <f t="shared" si="4"/>
        <v>0</v>
      </c>
      <c r="H278" s="59"/>
      <c r="I278" s="59"/>
      <c r="J278" s="60" t="s">
        <v>657</v>
      </c>
      <c r="K278" s="53">
        <v>91100205</v>
      </c>
      <c r="L278" s="59"/>
    </row>
    <row r="279" spans="2:12" x14ac:dyDescent="0.25">
      <c r="B279" s="53" t="s">
        <v>658</v>
      </c>
      <c r="C279" s="54" t="s">
        <v>659</v>
      </c>
      <c r="D279" s="55">
        <v>408</v>
      </c>
      <c r="E279" s="56" t="s">
        <v>45</v>
      </c>
      <c r="F279" s="57"/>
      <c r="G279" s="58">
        <f t="shared" si="4"/>
        <v>0</v>
      </c>
      <c r="H279" s="59"/>
      <c r="I279" s="59"/>
      <c r="J279" s="60"/>
      <c r="K279" s="53">
        <v>91100684</v>
      </c>
      <c r="L279" s="59"/>
    </row>
    <row r="280" spans="2:12" x14ac:dyDescent="0.25">
      <c r="B280" s="53" t="s">
        <v>660</v>
      </c>
      <c r="C280" s="54" t="s">
        <v>661</v>
      </c>
      <c r="D280" s="55">
        <v>1768</v>
      </c>
      <c r="E280" s="56" t="s">
        <v>45</v>
      </c>
      <c r="F280" s="57"/>
      <c r="G280" s="58">
        <f t="shared" si="4"/>
        <v>0</v>
      </c>
      <c r="H280" s="59"/>
      <c r="I280" s="59"/>
      <c r="J280" s="60"/>
      <c r="K280" s="7"/>
      <c r="L280" s="59"/>
    </row>
    <row r="281" spans="2:12" x14ac:dyDescent="0.25">
      <c r="B281" s="53" t="s">
        <v>662</v>
      </c>
      <c r="C281" s="54" t="s">
        <v>663</v>
      </c>
      <c r="D281" s="55">
        <v>248</v>
      </c>
      <c r="E281" s="56" t="s">
        <v>45</v>
      </c>
      <c r="F281" s="57"/>
      <c r="G281" s="58">
        <f t="shared" si="4"/>
        <v>0</v>
      </c>
      <c r="H281" s="59"/>
      <c r="I281" s="59"/>
      <c r="J281" s="60"/>
      <c r="K281" s="7"/>
      <c r="L281" s="59"/>
    </row>
    <row r="282" spans="2:12" ht="15.05" customHeight="1" x14ac:dyDescent="0.25">
      <c r="B282" s="53" t="s">
        <v>664</v>
      </c>
      <c r="C282" s="54" t="s">
        <v>665</v>
      </c>
      <c r="D282" s="55">
        <v>692</v>
      </c>
      <c r="E282" s="56" t="s">
        <v>45</v>
      </c>
      <c r="F282" s="57"/>
      <c r="G282" s="58">
        <f t="shared" si="4"/>
        <v>0</v>
      </c>
      <c r="H282" s="59"/>
      <c r="I282" s="59"/>
      <c r="J282" s="60" t="s">
        <v>666</v>
      </c>
      <c r="K282" s="7"/>
      <c r="L282" s="59" t="s">
        <v>666</v>
      </c>
    </row>
    <row r="283" spans="2:12" x14ac:dyDescent="0.25">
      <c r="B283" s="53" t="s">
        <v>667</v>
      </c>
      <c r="C283" s="54" t="s">
        <v>668</v>
      </c>
      <c r="D283" s="55">
        <v>360</v>
      </c>
      <c r="E283" s="56" t="s">
        <v>157</v>
      </c>
      <c r="F283" s="57"/>
      <c r="G283" s="58">
        <f t="shared" si="4"/>
        <v>0</v>
      </c>
      <c r="H283" s="59"/>
      <c r="I283" s="59"/>
      <c r="J283" s="60" t="s">
        <v>669</v>
      </c>
      <c r="K283" s="7"/>
      <c r="L283" s="59" t="s">
        <v>669</v>
      </c>
    </row>
    <row r="284" spans="2:12" x14ac:dyDescent="0.25">
      <c r="B284" s="53" t="s">
        <v>670</v>
      </c>
      <c r="C284" s="54" t="s">
        <v>671</v>
      </c>
      <c r="D284" s="55">
        <v>44</v>
      </c>
      <c r="E284" s="56" t="s">
        <v>45</v>
      </c>
      <c r="F284" s="57"/>
      <c r="G284" s="58">
        <f t="shared" si="4"/>
        <v>0</v>
      </c>
      <c r="H284" s="59"/>
      <c r="I284" s="59"/>
      <c r="J284" s="60"/>
      <c r="K284" s="53">
        <v>91100699</v>
      </c>
      <c r="L284" s="59"/>
    </row>
    <row r="285" spans="2:12" x14ac:dyDescent="0.25">
      <c r="B285" s="53" t="s">
        <v>672</v>
      </c>
      <c r="C285" s="54" t="s">
        <v>673</v>
      </c>
      <c r="D285" s="55">
        <v>80</v>
      </c>
      <c r="E285" s="56" t="s">
        <v>45</v>
      </c>
      <c r="F285" s="57"/>
      <c r="G285" s="58">
        <f t="shared" si="4"/>
        <v>0</v>
      </c>
      <c r="H285" s="59"/>
      <c r="I285" s="59"/>
      <c r="J285" s="60"/>
      <c r="K285" s="53">
        <v>91100700</v>
      </c>
      <c r="L285" s="59"/>
    </row>
    <row r="286" spans="2:12" x14ac:dyDescent="0.25">
      <c r="B286" s="53" t="s">
        <v>674</v>
      </c>
      <c r="C286" s="54" t="s">
        <v>675</v>
      </c>
      <c r="D286" s="55">
        <v>364</v>
      </c>
      <c r="E286" s="56" t="s">
        <v>45</v>
      </c>
      <c r="F286" s="57"/>
      <c r="G286" s="58">
        <f t="shared" si="4"/>
        <v>0</v>
      </c>
      <c r="H286" s="59"/>
      <c r="I286" s="59"/>
      <c r="J286" s="60" t="s">
        <v>676</v>
      </c>
      <c r="K286" s="53">
        <v>91100214</v>
      </c>
      <c r="L286" s="59" t="s">
        <v>676</v>
      </c>
    </row>
    <row r="287" spans="2:12" x14ac:dyDescent="0.25">
      <c r="B287" s="53" t="s">
        <v>677</v>
      </c>
      <c r="C287" s="54" t="s">
        <v>678</v>
      </c>
      <c r="D287" s="55">
        <v>456</v>
      </c>
      <c r="E287" s="56" t="s">
        <v>45</v>
      </c>
      <c r="F287" s="57"/>
      <c r="G287" s="58">
        <f t="shared" si="4"/>
        <v>0</v>
      </c>
      <c r="H287" s="59"/>
      <c r="I287" s="59"/>
      <c r="J287" s="60" t="s">
        <v>679</v>
      </c>
      <c r="K287" s="53">
        <v>91100213</v>
      </c>
      <c r="L287" s="59" t="s">
        <v>679</v>
      </c>
    </row>
    <row r="288" spans="2:12" x14ac:dyDescent="0.25">
      <c r="B288" s="53" t="s">
        <v>680</v>
      </c>
      <c r="C288" s="54" t="s">
        <v>681</v>
      </c>
      <c r="D288" s="55">
        <v>44</v>
      </c>
      <c r="E288" s="56" t="s">
        <v>45</v>
      </c>
      <c r="F288" s="57"/>
      <c r="G288" s="58">
        <f t="shared" si="4"/>
        <v>0</v>
      </c>
      <c r="H288" s="59"/>
      <c r="I288" s="59"/>
      <c r="J288" s="60" t="s">
        <v>682</v>
      </c>
      <c r="K288" s="7"/>
      <c r="L288" s="59" t="s">
        <v>682</v>
      </c>
    </row>
    <row r="289" spans="2:12" x14ac:dyDescent="0.25">
      <c r="B289" s="53" t="s">
        <v>683</v>
      </c>
      <c r="C289" s="54" t="s">
        <v>684</v>
      </c>
      <c r="D289" s="55">
        <v>48</v>
      </c>
      <c r="E289" s="56" t="s">
        <v>45</v>
      </c>
      <c r="F289" s="57"/>
      <c r="G289" s="58">
        <f t="shared" si="4"/>
        <v>0</v>
      </c>
      <c r="H289" s="59"/>
      <c r="I289" s="59"/>
      <c r="J289" s="60"/>
      <c r="K289" s="53">
        <v>91100696</v>
      </c>
      <c r="L289" s="59"/>
    </row>
    <row r="290" spans="2:12" x14ac:dyDescent="0.25">
      <c r="B290" s="53" t="s">
        <v>685</v>
      </c>
      <c r="C290" s="54" t="s">
        <v>686</v>
      </c>
      <c r="D290" s="55">
        <v>24</v>
      </c>
      <c r="E290" s="56" t="s">
        <v>12</v>
      </c>
      <c r="F290" s="57"/>
      <c r="G290" s="58">
        <f t="shared" si="4"/>
        <v>0</v>
      </c>
      <c r="H290" s="59"/>
      <c r="I290" s="59"/>
      <c r="J290" s="60" t="s">
        <v>687</v>
      </c>
      <c r="K290" s="7"/>
      <c r="L290" s="59"/>
    </row>
    <row r="291" spans="2:12" x14ac:dyDescent="0.25">
      <c r="B291" s="53" t="s">
        <v>688</v>
      </c>
      <c r="C291" s="54" t="s">
        <v>689</v>
      </c>
      <c r="D291" s="55">
        <v>32</v>
      </c>
      <c r="E291" s="56" t="s">
        <v>12</v>
      </c>
      <c r="F291" s="57"/>
      <c r="G291" s="58">
        <f t="shared" si="4"/>
        <v>0</v>
      </c>
      <c r="H291" s="59"/>
      <c r="I291" s="59"/>
      <c r="J291" s="60" t="s">
        <v>690</v>
      </c>
      <c r="K291" s="7"/>
      <c r="L291" s="59"/>
    </row>
    <row r="292" spans="2:12" x14ac:dyDescent="0.25">
      <c r="B292" s="53" t="s">
        <v>691</v>
      </c>
      <c r="C292" s="54" t="s">
        <v>692</v>
      </c>
      <c r="D292" s="55">
        <v>40</v>
      </c>
      <c r="E292" s="56" t="s">
        <v>12</v>
      </c>
      <c r="F292" s="57"/>
      <c r="G292" s="58">
        <f t="shared" si="4"/>
        <v>0</v>
      </c>
      <c r="H292" s="59"/>
      <c r="I292" s="59"/>
      <c r="J292" s="60"/>
      <c r="K292" s="7"/>
      <c r="L292" s="59"/>
    </row>
    <row r="293" spans="2:12" x14ac:dyDescent="0.25">
      <c r="B293" s="53" t="s">
        <v>693</v>
      </c>
      <c r="C293" s="54" t="s">
        <v>694</v>
      </c>
      <c r="D293" s="55">
        <v>36</v>
      </c>
      <c r="E293" s="56" t="s">
        <v>12</v>
      </c>
      <c r="F293" s="57"/>
      <c r="G293" s="58">
        <f t="shared" si="4"/>
        <v>0</v>
      </c>
      <c r="H293" s="59"/>
      <c r="I293" s="59"/>
      <c r="J293" s="60" t="s">
        <v>695</v>
      </c>
      <c r="K293" s="7"/>
      <c r="L293" s="59"/>
    </row>
    <row r="294" spans="2:12" x14ac:dyDescent="0.25">
      <c r="B294" s="53" t="s">
        <v>696</v>
      </c>
      <c r="C294" s="54" t="s">
        <v>697</v>
      </c>
      <c r="D294" s="55">
        <v>24</v>
      </c>
      <c r="E294" s="56" t="s">
        <v>12</v>
      </c>
      <c r="F294" s="57"/>
      <c r="G294" s="58">
        <f t="shared" si="4"/>
        <v>0</v>
      </c>
      <c r="H294" s="59"/>
      <c r="I294" s="59"/>
      <c r="J294" s="60"/>
      <c r="K294" s="7"/>
      <c r="L294" s="59"/>
    </row>
    <row r="295" spans="2:12" x14ac:dyDescent="0.25">
      <c r="B295" s="53" t="s">
        <v>698</v>
      </c>
      <c r="C295" s="54" t="s">
        <v>699</v>
      </c>
      <c r="D295" s="55">
        <v>12</v>
      </c>
      <c r="E295" s="56" t="s">
        <v>12</v>
      </c>
      <c r="F295" s="57"/>
      <c r="G295" s="58">
        <f t="shared" si="4"/>
        <v>0</v>
      </c>
      <c r="H295" s="59"/>
      <c r="I295" s="59"/>
      <c r="J295" s="60"/>
      <c r="K295" s="7"/>
      <c r="L295" s="59"/>
    </row>
    <row r="296" spans="2:12" x14ac:dyDescent="0.25">
      <c r="B296" s="53" t="s">
        <v>700</v>
      </c>
      <c r="C296" s="54" t="s">
        <v>701</v>
      </c>
      <c r="D296" s="55">
        <v>8</v>
      </c>
      <c r="E296" s="56" t="s">
        <v>12</v>
      </c>
      <c r="F296" s="57"/>
      <c r="G296" s="58">
        <f t="shared" si="4"/>
        <v>0</v>
      </c>
      <c r="H296" s="59"/>
      <c r="I296" s="59"/>
      <c r="J296" s="67" t="s">
        <v>702</v>
      </c>
      <c r="K296" s="7"/>
      <c r="L296" s="59"/>
    </row>
    <row r="297" spans="2:12" x14ac:dyDescent="0.25">
      <c r="B297" s="53" t="s">
        <v>703</v>
      </c>
      <c r="C297" s="54" t="s">
        <v>704</v>
      </c>
      <c r="D297" s="55">
        <v>16</v>
      </c>
      <c r="E297" s="56" t="s">
        <v>12</v>
      </c>
      <c r="F297" s="57"/>
      <c r="G297" s="58">
        <f t="shared" si="4"/>
        <v>0</v>
      </c>
      <c r="H297" s="59"/>
      <c r="I297" s="59"/>
      <c r="J297" s="60"/>
      <c r="K297" s="7"/>
      <c r="L297" s="59"/>
    </row>
    <row r="298" spans="2:12" x14ac:dyDescent="0.25">
      <c r="B298" s="53" t="s">
        <v>705</v>
      </c>
      <c r="C298" s="54" t="s">
        <v>706</v>
      </c>
      <c r="D298" s="55">
        <v>12</v>
      </c>
      <c r="E298" s="56" t="s">
        <v>12</v>
      </c>
      <c r="F298" s="57"/>
      <c r="G298" s="58">
        <f t="shared" si="4"/>
        <v>0</v>
      </c>
      <c r="H298" s="59"/>
      <c r="I298" s="59"/>
      <c r="J298" s="60"/>
      <c r="K298" s="7"/>
      <c r="L298" s="59"/>
    </row>
    <row r="299" spans="2:12" x14ac:dyDescent="0.25">
      <c r="B299" s="53" t="s">
        <v>707</v>
      </c>
      <c r="C299" s="54" t="s">
        <v>708</v>
      </c>
      <c r="D299" s="55">
        <v>12</v>
      </c>
      <c r="E299" s="56" t="s">
        <v>12</v>
      </c>
      <c r="F299" s="57"/>
      <c r="G299" s="58">
        <f t="shared" si="4"/>
        <v>0</v>
      </c>
      <c r="H299" s="59"/>
      <c r="I299" s="59"/>
      <c r="J299" s="60"/>
      <c r="K299" s="7"/>
      <c r="L299" s="59"/>
    </row>
    <row r="300" spans="2:12" x14ac:dyDescent="0.25">
      <c r="B300" s="53" t="s">
        <v>709</v>
      </c>
      <c r="C300" s="54" t="s">
        <v>710</v>
      </c>
      <c r="D300" s="55">
        <v>8</v>
      </c>
      <c r="E300" s="56" t="s">
        <v>12</v>
      </c>
      <c r="F300" s="57"/>
      <c r="G300" s="58">
        <f t="shared" si="4"/>
        <v>0</v>
      </c>
      <c r="H300" s="59"/>
      <c r="I300" s="59"/>
      <c r="J300" s="60"/>
      <c r="K300" s="7"/>
      <c r="L300" s="59"/>
    </row>
    <row r="301" spans="2:12" x14ac:dyDescent="0.25">
      <c r="B301" s="53" t="s">
        <v>711</v>
      </c>
      <c r="C301" s="54" t="s">
        <v>712</v>
      </c>
      <c r="D301" s="55">
        <v>8</v>
      </c>
      <c r="E301" s="56" t="s">
        <v>12</v>
      </c>
      <c r="F301" s="57"/>
      <c r="G301" s="58">
        <f t="shared" si="4"/>
        <v>0</v>
      </c>
      <c r="H301" s="59"/>
      <c r="I301" s="59"/>
      <c r="J301" s="60"/>
      <c r="K301" s="7"/>
      <c r="L301" s="59"/>
    </row>
    <row r="302" spans="2:12" x14ac:dyDescent="0.25">
      <c r="B302" s="53" t="s">
        <v>713</v>
      </c>
      <c r="C302" s="54" t="s">
        <v>714</v>
      </c>
      <c r="D302" s="55">
        <v>8</v>
      </c>
      <c r="E302" s="56" t="s">
        <v>12</v>
      </c>
      <c r="F302" s="57"/>
      <c r="G302" s="58">
        <f t="shared" si="4"/>
        <v>0</v>
      </c>
      <c r="H302" s="59"/>
      <c r="I302" s="59"/>
      <c r="J302" s="60"/>
      <c r="K302" s="7"/>
      <c r="L302" s="59"/>
    </row>
    <row r="303" spans="2:12" x14ac:dyDescent="0.25">
      <c r="B303" s="53" t="s">
        <v>715</v>
      </c>
      <c r="C303" s="54" t="s">
        <v>716</v>
      </c>
      <c r="D303" s="55">
        <v>16</v>
      </c>
      <c r="E303" s="56" t="s">
        <v>12</v>
      </c>
      <c r="F303" s="57"/>
      <c r="G303" s="58">
        <f t="shared" si="4"/>
        <v>0</v>
      </c>
      <c r="H303" s="59"/>
      <c r="I303" s="59"/>
      <c r="J303" s="60" t="s">
        <v>717</v>
      </c>
      <c r="K303" s="7"/>
      <c r="L303" s="59" t="s">
        <v>717</v>
      </c>
    </row>
    <row r="304" spans="2:12" x14ac:dyDescent="0.25">
      <c r="B304" s="53" t="s">
        <v>718</v>
      </c>
      <c r="C304" s="54" t="s">
        <v>719</v>
      </c>
      <c r="D304" s="55">
        <v>1988</v>
      </c>
      <c r="E304" s="56" t="s">
        <v>142</v>
      </c>
      <c r="F304" s="57"/>
      <c r="G304" s="58">
        <f t="shared" si="4"/>
        <v>0</v>
      </c>
      <c r="H304" s="59"/>
      <c r="I304" s="59"/>
      <c r="J304" s="60" t="s">
        <v>720</v>
      </c>
      <c r="K304" s="53">
        <v>91100216</v>
      </c>
      <c r="L304" s="59" t="s">
        <v>720</v>
      </c>
    </row>
    <row r="305" spans="2:12" x14ac:dyDescent="0.25">
      <c r="B305" s="53" t="s">
        <v>721</v>
      </c>
      <c r="C305" s="54" t="s">
        <v>722</v>
      </c>
      <c r="D305" s="55">
        <v>620</v>
      </c>
      <c r="E305" s="56" t="s">
        <v>142</v>
      </c>
      <c r="F305" s="57"/>
      <c r="G305" s="58">
        <f t="shared" si="4"/>
        <v>0</v>
      </c>
      <c r="H305" s="59"/>
      <c r="I305" s="59"/>
      <c r="J305" s="60" t="s">
        <v>723</v>
      </c>
      <c r="K305" s="53">
        <v>91100713</v>
      </c>
      <c r="L305" s="59" t="s">
        <v>723</v>
      </c>
    </row>
    <row r="306" spans="2:12" x14ac:dyDescent="0.25">
      <c r="B306" s="53" t="s">
        <v>724</v>
      </c>
      <c r="C306" s="54" t="s">
        <v>725</v>
      </c>
      <c r="D306" s="55">
        <v>444</v>
      </c>
      <c r="E306" s="56" t="s">
        <v>142</v>
      </c>
      <c r="F306" s="57"/>
      <c r="G306" s="58">
        <f t="shared" si="4"/>
        <v>0</v>
      </c>
      <c r="H306" s="59"/>
      <c r="I306" s="59"/>
      <c r="J306" s="60" t="s">
        <v>726</v>
      </c>
      <c r="K306" s="53">
        <v>91100712</v>
      </c>
      <c r="L306" s="59" t="s">
        <v>726</v>
      </c>
    </row>
    <row r="307" spans="2:12" x14ac:dyDescent="0.25">
      <c r="B307" s="53" t="s">
        <v>727</v>
      </c>
      <c r="C307" s="54" t="s">
        <v>728</v>
      </c>
      <c r="D307" s="55">
        <v>40</v>
      </c>
      <c r="E307" s="56" t="s">
        <v>142</v>
      </c>
      <c r="F307" s="57"/>
      <c r="G307" s="58">
        <f t="shared" si="4"/>
        <v>0</v>
      </c>
      <c r="H307" s="59"/>
      <c r="I307" s="59"/>
      <c r="J307" s="60"/>
      <c r="K307" s="7"/>
      <c r="L307" s="59"/>
    </row>
    <row r="308" spans="2:12" x14ac:dyDescent="0.25">
      <c r="B308" s="53" t="s">
        <v>729</v>
      </c>
      <c r="C308" s="54" t="s">
        <v>730</v>
      </c>
      <c r="D308" s="55">
        <v>10</v>
      </c>
      <c r="E308" s="56" t="s">
        <v>142</v>
      </c>
      <c r="F308" s="57"/>
      <c r="G308" s="58">
        <f t="shared" si="4"/>
        <v>0</v>
      </c>
      <c r="H308" s="59"/>
      <c r="I308" s="59"/>
      <c r="J308" s="60"/>
      <c r="K308" s="7"/>
      <c r="L308" s="59"/>
    </row>
    <row r="309" spans="2:12" x14ac:dyDescent="0.25">
      <c r="B309" s="53" t="s">
        <v>731</v>
      </c>
      <c r="C309" s="54" t="s">
        <v>732</v>
      </c>
      <c r="D309" s="55">
        <v>10</v>
      </c>
      <c r="E309" s="56" t="s">
        <v>142</v>
      </c>
      <c r="F309" s="57"/>
      <c r="G309" s="58">
        <f t="shared" si="4"/>
        <v>0</v>
      </c>
      <c r="H309" s="59"/>
      <c r="I309" s="59"/>
      <c r="J309" s="60"/>
      <c r="K309" s="7"/>
      <c r="L309" s="59"/>
    </row>
    <row r="310" spans="2:12" x14ac:dyDescent="0.25">
      <c r="B310" s="53" t="s">
        <v>733</v>
      </c>
      <c r="C310" s="54" t="s">
        <v>734</v>
      </c>
      <c r="D310" s="55">
        <v>10</v>
      </c>
      <c r="E310" s="56" t="s">
        <v>142</v>
      </c>
      <c r="F310" s="57"/>
      <c r="G310" s="58">
        <f t="shared" si="4"/>
        <v>0</v>
      </c>
      <c r="H310" s="59"/>
      <c r="I310" s="59"/>
      <c r="J310" s="60"/>
      <c r="K310" s="7"/>
      <c r="L310" s="59"/>
    </row>
    <row r="311" spans="2:12" x14ac:dyDescent="0.25">
      <c r="B311" s="53" t="s">
        <v>735</v>
      </c>
      <c r="C311" s="54" t="s">
        <v>736</v>
      </c>
      <c r="D311" s="55">
        <v>304</v>
      </c>
      <c r="E311" s="56" t="s">
        <v>142</v>
      </c>
      <c r="F311" s="57"/>
      <c r="G311" s="58">
        <f t="shared" si="4"/>
        <v>0</v>
      </c>
      <c r="H311" s="59"/>
      <c r="I311" s="59"/>
      <c r="J311" s="60"/>
      <c r="K311" s="7"/>
      <c r="L311" s="59"/>
    </row>
    <row r="312" spans="2:12" x14ac:dyDescent="0.25">
      <c r="B312" s="53" t="s">
        <v>737</v>
      </c>
      <c r="C312" s="54" t="s">
        <v>738</v>
      </c>
      <c r="D312" s="55">
        <v>768</v>
      </c>
      <c r="E312" s="56" t="s">
        <v>142</v>
      </c>
      <c r="F312" s="57"/>
      <c r="G312" s="58">
        <f t="shared" si="4"/>
        <v>0</v>
      </c>
      <c r="H312" s="59"/>
      <c r="I312" s="59"/>
      <c r="J312" s="60" t="s">
        <v>739</v>
      </c>
      <c r="K312" s="7"/>
      <c r="L312" s="59" t="s">
        <v>739</v>
      </c>
    </row>
    <row r="313" spans="2:12" x14ac:dyDescent="0.25">
      <c r="B313" s="53" t="s">
        <v>740</v>
      </c>
      <c r="C313" s="54" t="s">
        <v>741</v>
      </c>
      <c r="D313" s="55">
        <v>488</v>
      </c>
      <c r="E313" s="56" t="s">
        <v>142</v>
      </c>
      <c r="F313" s="57"/>
      <c r="G313" s="58">
        <f t="shared" si="4"/>
        <v>0</v>
      </c>
      <c r="H313" s="59"/>
      <c r="I313" s="59"/>
      <c r="J313" s="60"/>
      <c r="K313" s="7"/>
      <c r="L313" s="59"/>
    </row>
    <row r="314" spans="2:12" x14ac:dyDescent="0.25">
      <c r="B314" s="53" t="s">
        <v>742</v>
      </c>
      <c r="C314" s="54" t="s">
        <v>743</v>
      </c>
      <c r="D314" s="55">
        <v>536</v>
      </c>
      <c r="E314" s="56" t="s">
        <v>142</v>
      </c>
      <c r="F314" s="57"/>
      <c r="G314" s="58">
        <f t="shared" si="4"/>
        <v>0</v>
      </c>
      <c r="H314" s="59"/>
      <c r="I314" s="59"/>
      <c r="J314" s="60"/>
      <c r="K314" s="7"/>
      <c r="L314" s="59"/>
    </row>
    <row r="315" spans="2:12" x14ac:dyDescent="0.25">
      <c r="B315" s="53" t="s">
        <v>744</v>
      </c>
      <c r="C315" s="54" t="s">
        <v>745</v>
      </c>
      <c r="D315" s="55">
        <v>272</v>
      </c>
      <c r="E315" s="56" t="s">
        <v>142</v>
      </c>
      <c r="F315" s="57"/>
      <c r="G315" s="58">
        <f t="shared" si="4"/>
        <v>0</v>
      </c>
      <c r="H315" s="59"/>
      <c r="I315" s="59"/>
      <c r="J315" s="60"/>
      <c r="K315" s="7"/>
      <c r="L315" s="59"/>
    </row>
    <row r="316" spans="2:12" x14ac:dyDescent="0.25">
      <c r="B316" s="53" t="s">
        <v>746</v>
      </c>
      <c r="C316" s="54" t="s">
        <v>747</v>
      </c>
      <c r="D316" s="55">
        <v>332</v>
      </c>
      <c r="E316" s="56" t="s">
        <v>142</v>
      </c>
      <c r="F316" s="57"/>
      <c r="G316" s="58">
        <f t="shared" si="4"/>
        <v>0</v>
      </c>
      <c r="H316" s="59"/>
      <c r="I316" s="59"/>
      <c r="J316" s="60" t="s">
        <v>748</v>
      </c>
      <c r="K316" s="7"/>
      <c r="L316" s="59"/>
    </row>
    <row r="317" spans="2:12" x14ac:dyDescent="0.25">
      <c r="B317" s="53" t="s">
        <v>749</v>
      </c>
      <c r="C317" s="54" t="s">
        <v>750</v>
      </c>
      <c r="D317" s="55">
        <v>268</v>
      </c>
      <c r="E317" s="56" t="s">
        <v>142</v>
      </c>
      <c r="F317" s="57"/>
      <c r="G317" s="58">
        <f t="shared" si="4"/>
        <v>0</v>
      </c>
      <c r="H317" s="59"/>
      <c r="I317" s="59"/>
      <c r="J317" s="60" t="s">
        <v>751</v>
      </c>
      <c r="K317" s="7"/>
      <c r="L317" s="59"/>
    </row>
    <row r="318" spans="2:12" ht="12.7" customHeight="1" x14ac:dyDescent="0.25">
      <c r="B318" s="53" t="s">
        <v>752</v>
      </c>
      <c r="C318" s="54" t="s">
        <v>753</v>
      </c>
      <c r="D318" s="55">
        <v>100</v>
      </c>
      <c r="E318" s="56" t="s">
        <v>45</v>
      </c>
      <c r="F318" s="57"/>
      <c r="G318" s="58">
        <f t="shared" si="4"/>
        <v>0</v>
      </c>
      <c r="H318" s="59"/>
      <c r="I318" s="59"/>
      <c r="J318" s="60"/>
      <c r="K318" s="7"/>
      <c r="L318" s="59"/>
    </row>
    <row r="319" spans="2:12" ht="15.85" customHeight="1" x14ac:dyDescent="0.25">
      <c r="B319" s="53" t="s">
        <v>754</v>
      </c>
      <c r="C319" s="54" t="s">
        <v>755</v>
      </c>
      <c r="D319" s="55">
        <v>16</v>
      </c>
      <c r="E319" s="56" t="s">
        <v>45</v>
      </c>
      <c r="F319" s="57"/>
      <c r="G319" s="58">
        <f t="shared" si="4"/>
        <v>0</v>
      </c>
      <c r="H319" s="59"/>
      <c r="I319" s="59"/>
      <c r="J319" s="60"/>
      <c r="K319" s="7"/>
      <c r="L319" s="59"/>
    </row>
    <row r="320" spans="2:12" x14ac:dyDescent="0.25">
      <c r="B320" s="53" t="s">
        <v>756</v>
      </c>
      <c r="C320" s="54" t="s">
        <v>757</v>
      </c>
      <c r="D320" s="55">
        <v>8812</v>
      </c>
      <c r="E320" s="56" t="s">
        <v>45</v>
      </c>
      <c r="F320" s="57"/>
      <c r="G320" s="58">
        <f t="shared" si="4"/>
        <v>0</v>
      </c>
      <c r="H320" s="59"/>
      <c r="I320" s="59"/>
      <c r="J320" s="60"/>
      <c r="K320" s="53">
        <v>91100509</v>
      </c>
      <c r="L320" s="59"/>
    </row>
    <row r="321" spans="2:12" x14ac:dyDescent="0.25">
      <c r="B321" s="53" t="s">
        <v>758</v>
      </c>
      <c r="C321" s="54" t="s">
        <v>759</v>
      </c>
      <c r="D321" s="55">
        <v>1116</v>
      </c>
      <c r="E321" s="56" t="s">
        <v>45</v>
      </c>
      <c r="F321" s="57"/>
      <c r="G321" s="58">
        <f t="shared" si="4"/>
        <v>0</v>
      </c>
      <c r="H321" s="59"/>
      <c r="I321" s="59"/>
      <c r="J321" s="60"/>
      <c r="K321" s="53">
        <v>91100510</v>
      </c>
      <c r="L321" s="59"/>
    </row>
    <row r="322" spans="2:12" x14ac:dyDescent="0.25">
      <c r="B322" s="53" t="s">
        <v>760</v>
      </c>
      <c r="C322" s="54" t="s">
        <v>761</v>
      </c>
      <c r="D322" s="55">
        <v>836</v>
      </c>
      <c r="E322" s="56" t="s">
        <v>45</v>
      </c>
      <c r="F322" s="57"/>
      <c r="G322" s="58">
        <f t="shared" si="4"/>
        <v>0</v>
      </c>
      <c r="H322" s="59"/>
      <c r="I322" s="59"/>
      <c r="J322" s="60"/>
      <c r="K322" s="7"/>
      <c r="L322" s="59"/>
    </row>
    <row r="323" spans="2:12" x14ac:dyDescent="0.25">
      <c r="B323" s="53" t="s">
        <v>762</v>
      </c>
      <c r="C323" s="54" t="s">
        <v>763</v>
      </c>
      <c r="D323" s="55">
        <v>4560</v>
      </c>
      <c r="E323" s="56" t="s">
        <v>45</v>
      </c>
      <c r="F323" s="57"/>
      <c r="G323" s="58">
        <f t="shared" si="4"/>
        <v>0</v>
      </c>
      <c r="H323" s="59"/>
      <c r="I323" s="59"/>
      <c r="J323" s="60"/>
      <c r="K323" s="53">
        <v>91100133</v>
      </c>
      <c r="L323" s="59"/>
    </row>
    <row r="324" spans="2:12" x14ac:dyDescent="0.25">
      <c r="B324" s="53" t="s">
        <v>764</v>
      </c>
      <c r="C324" s="54" t="s">
        <v>765</v>
      </c>
      <c r="D324" s="66">
        <v>3888</v>
      </c>
      <c r="E324" s="56" t="s">
        <v>45</v>
      </c>
      <c r="F324" s="57"/>
      <c r="G324" s="58">
        <f t="shared" si="4"/>
        <v>0</v>
      </c>
      <c r="H324" s="59"/>
      <c r="I324" s="59"/>
      <c r="J324" s="60"/>
      <c r="K324" s="53">
        <v>91100848</v>
      </c>
      <c r="L324" s="68">
        <v>954205</v>
      </c>
    </row>
    <row r="325" spans="2:12" x14ac:dyDescent="0.25">
      <c r="B325" s="53" t="s">
        <v>766</v>
      </c>
      <c r="C325" s="54" t="s">
        <v>767</v>
      </c>
      <c r="D325" s="55">
        <v>1124</v>
      </c>
      <c r="E325" s="56" t="s">
        <v>45</v>
      </c>
      <c r="F325" s="57"/>
      <c r="G325" s="58">
        <f t="shared" si="4"/>
        <v>0</v>
      </c>
      <c r="H325" s="59"/>
      <c r="I325" s="59"/>
      <c r="J325" s="60"/>
      <c r="K325" s="53">
        <v>91100135</v>
      </c>
      <c r="L325" s="59"/>
    </row>
    <row r="326" spans="2:12" x14ac:dyDescent="0.25">
      <c r="B326" s="53" t="s">
        <v>768</v>
      </c>
      <c r="C326" s="54" t="s">
        <v>769</v>
      </c>
      <c r="D326" s="55">
        <v>264</v>
      </c>
      <c r="E326" s="56" t="s">
        <v>45</v>
      </c>
      <c r="F326" s="57"/>
      <c r="G326" s="58">
        <f t="shared" si="4"/>
        <v>0</v>
      </c>
      <c r="H326" s="59"/>
      <c r="I326" s="59"/>
      <c r="J326" s="69" t="s">
        <v>770</v>
      </c>
      <c r="K326" s="7"/>
      <c r="L326" s="59" t="s">
        <v>770</v>
      </c>
    </row>
    <row r="327" spans="2:12" x14ac:dyDescent="0.25">
      <c r="B327" s="53" t="s">
        <v>771</v>
      </c>
      <c r="C327" s="54" t="s">
        <v>772</v>
      </c>
      <c r="D327" s="55">
        <v>1036</v>
      </c>
      <c r="E327" s="56" t="s">
        <v>45</v>
      </c>
      <c r="F327" s="57"/>
      <c r="G327" s="58">
        <f t="shared" si="4"/>
        <v>0</v>
      </c>
      <c r="H327" s="59"/>
      <c r="I327" s="59"/>
      <c r="J327" s="60"/>
      <c r="K327" s="53">
        <v>91100518</v>
      </c>
      <c r="L327" s="59"/>
    </row>
    <row r="328" spans="2:12" x14ac:dyDescent="0.25">
      <c r="B328" s="53" t="s">
        <v>773</v>
      </c>
      <c r="C328" s="54" t="s">
        <v>774</v>
      </c>
      <c r="D328" s="66">
        <v>3744</v>
      </c>
      <c r="E328" s="56" t="s">
        <v>45</v>
      </c>
      <c r="F328" s="57"/>
      <c r="G328" s="58">
        <f t="shared" si="4"/>
        <v>0</v>
      </c>
      <c r="H328" s="59"/>
      <c r="I328" s="59"/>
      <c r="J328" s="60"/>
      <c r="K328" s="53">
        <v>91100143</v>
      </c>
      <c r="L328" s="59" t="s">
        <v>775</v>
      </c>
    </row>
    <row r="329" spans="2:12" x14ac:dyDescent="0.25">
      <c r="B329" s="53" t="s">
        <v>776</v>
      </c>
      <c r="C329" s="54" t="s">
        <v>777</v>
      </c>
      <c r="D329" s="55">
        <v>1012</v>
      </c>
      <c r="E329" s="56" t="s">
        <v>45</v>
      </c>
      <c r="F329" s="57"/>
      <c r="G329" s="58">
        <f t="shared" si="4"/>
        <v>0</v>
      </c>
      <c r="H329" s="59"/>
      <c r="I329" s="59"/>
      <c r="J329" s="60" t="s">
        <v>778</v>
      </c>
      <c r="K329" s="7"/>
      <c r="L329" s="59"/>
    </row>
    <row r="330" spans="2:12" x14ac:dyDescent="0.25">
      <c r="B330" s="53" t="s">
        <v>779</v>
      </c>
      <c r="C330" s="54" t="s">
        <v>780</v>
      </c>
      <c r="D330" s="55">
        <v>1252</v>
      </c>
      <c r="E330" s="56" t="s">
        <v>45</v>
      </c>
      <c r="F330" s="57"/>
      <c r="G330" s="58">
        <f t="shared" si="4"/>
        <v>0</v>
      </c>
      <c r="H330" s="59"/>
      <c r="I330" s="59"/>
      <c r="J330" s="60"/>
      <c r="K330" s="7"/>
      <c r="L330" s="59"/>
    </row>
    <row r="331" spans="2:12" x14ac:dyDescent="0.25">
      <c r="B331" s="53" t="s">
        <v>781</v>
      </c>
      <c r="C331" s="54" t="s">
        <v>782</v>
      </c>
      <c r="D331" s="55">
        <v>1580</v>
      </c>
      <c r="E331" s="56" t="s">
        <v>45</v>
      </c>
      <c r="F331" s="57"/>
      <c r="G331" s="58">
        <f t="shared" si="4"/>
        <v>0</v>
      </c>
      <c r="H331" s="59"/>
      <c r="I331" s="59"/>
      <c r="J331" s="60"/>
      <c r="K331" s="7"/>
      <c r="L331" s="59"/>
    </row>
    <row r="332" spans="2:12" x14ac:dyDescent="0.25">
      <c r="B332" s="53" t="s">
        <v>783</v>
      </c>
      <c r="C332" s="54" t="s">
        <v>784</v>
      </c>
      <c r="D332" s="55">
        <v>280</v>
      </c>
      <c r="E332" s="56" t="s">
        <v>45</v>
      </c>
      <c r="F332" s="57"/>
      <c r="G332" s="58">
        <f t="shared" ref="G332:G395" si="5">D332*F332</f>
        <v>0</v>
      </c>
      <c r="H332" s="59"/>
      <c r="I332" s="59"/>
      <c r="J332" s="60"/>
      <c r="K332" s="7"/>
      <c r="L332" s="59"/>
    </row>
    <row r="333" spans="2:12" x14ac:dyDescent="0.25">
      <c r="B333" s="53" t="s">
        <v>785</v>
      </c>
      <c r="C333" s="54" t="s">
        <v>786</v>
      </c>
      <c r="D333" s="55">
        <v>1060</v>
      </c>
      <c r="E333" s="56" t="s">
        <v>45</v>
      </c>
      <c r="F333" s="57"/>
      <c r="G333" s="58">
        <f t="shared" si="5"/>
        <v>0</v>
      </c>
      <c r="H333" s="59"/>
      <c r="I333" s="59"/>
      <c r="J333" s="60" t="s">
        <v>787</v>
      </c>
      <c r="K333" s="7"/>
      <c r="L333" s="59" t="s">
        <v>787</v>
      </c>
    </row>
    <row r="334" spans="2:12" x14ac:dyDescent="0.25">
      <c r="B334" s="53" t="s">
        <v>788</v>
      </c>
      <c r="C334" s="54" t="s">
        <v>789</v>
      </c>
      <c r="D334" s="55">
        <v>212</v>
      </c>
      <c r="E334" s="56" t="s">
        <v>45</v>
      </c>
      <c r="F334" s="57"/>
      <c r="G334" s="58">
        <f t="shared" si="5"/>
        <v>0</v>
      </c>
      <c r="H334" s="59"/>
      <c r="I334" s="59"/>
      <c r="J334" s="60"/>
      <c r="K334" s="53">
        <v>91100728</v>
      </c>
      <c r="L334" s="59"/>
    </row>
    <row r="335" spans="2:12" x14ac:dyDescent="0.25">
      <c r="B335" s="53" t="s">
        <v>790</v>
      </c>
      <c r="C335" s="54" t="s">
        <v>791</v>
      </c>
      <c r="D335" s="55">
        <v>716</v>
      </c>
      <c r="E335" s="56" t="s">
        <v>45</v>
      </c>
      <c r="F335" s="57"/>
      <c r="G335" s="58">
        <f t="shared" si="5"/>
        <v>0</v>
      </c>
      <c r="H335" s="59"/>
      <c r="I335" s="59"/>
      <c r="J335" s="60"/>
      <c r="K335" s="7"/>
      <c r="L335" s="59"/>
    </row>
    <row r="336" spans="2:12" x14ac:dyDescent="0.25">
      <c r="B336" s="53" t="s">
        <v>792</v>
      </c>
      <c r="C336" s="54" t="s">
        <v>793</v>
      </c>
      <c r="D336" s="55">
        <v>80</v>
      </c>
      <c r="E336" s="56" t="s">
        <v>45</v>
      </c>
      <c r="F336" s="57"/>
      <c r="G336" s="58">
        <f t="shared" si="5"/>
        <v>0</v>
      </c>
      <c r="H336" s="59"/>
      <c r="I336" s="59"/>
      <c r="J336" s="60" t="s">
        <v>794</v>
      </c>
      <c r="K336" s="7"/>
      <c r="L336" s="59"/>
    </row>
    <row r="337" spans="2:12" x14ac:dyDescent="0.25">
      <c r="B337" s="53" t="s">
        <v>795</v>
      </c>
      <c r="C337" s="54" t="s">
        <v>796</v>
      </c>
      <c r="D337" s="55">
        <v>132</v>
      </c>
      <c r="E337" s="56" t="s">
        <v>45</v>
      </c>
      <c r="F337" s="57"/>
      <c r="G337" s="58">
        <f t="shared" si="5"/>
        <v>0</v>
      </c>
      <c r="H337" s="59"/>
      <c r="I337" s="59"/>
      <c r="J337" s="60" t="s">
        <v>797</v>
      </c>
      <c r="K337" s="7"/>
      <c r="L337" s="59" t="s">
        <v>797</v>
      </c>
    </row>
    <row r="338" spans="2:12" x14ac:dyDescent="0.25">
      <c r="B338" s="53" t="s">
        <v>798</v>
      </c>
      <c r="C338" s="54" t="s">
        <v>799</v>
      </c>
      <c r="D338" s="55">
        <v>80</v>
      </c>
      <c r="E338" s="56" t="s">
        <v>45</v>
      </c>
      <c r="F338" s="57"/>
      <c r="G338" s="58">
        <f t="shared" si="5"/>
        <v>0</v>
      </c>
      <c r="H338" s="59"/>
      <c r="I338" s="59"/>
      <c r="J338" s="60"/>
      <c r="K338" s="7"/>
      <c r="L338" s="59"/>
    </row>
    <row r="339" spans="2:12" x14ac:dyDescent="0.25">
      <c r="B339" s="53" t="s">
        <v>800</v>
      </c>
      <c r="C339" s="54" t="s">
        <v>801</v>
      </c>
      <c r="D339" s="55">
        <v>220</v>
      </c>
      <c r="E339" s="56" t="s">
        <v>45</v>
      </c>
      <c r="F339" s="57"/>
      <c r="G339" s="58">
        <f t="shared" si="5"/>
        <v>0</v>
      </c>
      <c r="H339" s="59"/>
      <c r="I339" s="59"/>
      <c r="J339" s="60" t="s">
        <v>802</v>
      </c>
      <c r="K339" s="7"/>
      <c r="L339" s="59" t="s">
        <v>802</v>
      </c>
    </row>
    <row r="340" spans="2:12" x14ac:dyDescent="0.25">
      <c r="B340" s="53" t="s">
        <v>803</v>
      </c>
      <c r="C340" s="54" t="s">
        <v>804</v>
      </c>
      <c r="D340" s="55">
        <v>620</v>
      </c>
      <c r="E340" s="56" t="s">
        <v>45</v>
      </c>
      <c r="F340" s="57"/>
      <c r="G340" s="58">
        <f t="shared" si="5"/>
        <v>0</v>
      </c>
      <c r="H340" s="59"/>
      <c r="I340" s="59"/>
      <c r="J340" s="60"/>
      <c r="K340" s="7"/>
      <c r="L340" s="59" t="s">
        <v>805</v>
      </c>
    </row>
    <row r="341" spans="2:12" x14ac:dyDescent="0.25">
      <c r="B341" s="53" t="s">
        <v>806</v>
      </c>
      <c r="C341" s="54" t="s">
        <v>807</v>
      </c>
      <c r="D341" s="55">
        <v>3268</v>
      </c>
      <c r="E341" s="56" t="s">
        <v>45</v>
      </c>
      <c r="F341" s="57"/>
      <c r="G341" s="58">
        <f t="shared" si="5"/>
        <v>0</v>
      </c>
      <c r="H341" s="59"/>
      <c r="I341" s="59"/>
      <c r="J341" s="60" t="s">
        <v>808</v>
      </c>
      <c r="K341" s="7"/>
      <c r="L341" s="59" t="s">
        <v>808</v>
      </c>
    </row>
    <row r="342" spans="2:12" x14ac:dyDescent="0.25">
      <c r="B342" s="53" t="s">
        <v>809</v>
      </c>
      <c r="C342" s="54" t="s">
        <v>810</v>
      </c>
      <c r="D342" s="55">
        <v>8208</v>
      </c>
      <c r="E342" s="56" t="s">
        <v>45</v>
      </c>
      <c r="F342" s="57"/>
      <c r="G342" s="58">
        <f t="shared" si="5"/>
        <v>0</v>
      </c>
      <c r="H342" s="59"/>
      <c r="I342" s="59"/>
      <c r="J342" s="60" t="s">
        <v>811</v>
      </c>
      <c r="K342" s="7"/>
      <c r="L342" s="59" t="s">
        <v>811</v>
      </c>
    </row>
    <row r="343" spans="2:12" x14ac:dyDescent="0.25">
      <c r="B343" s="53" t="s">
        <v>812</v>
      </c>
      <c r="C343" s="54" t="s">
        <v>813</v>
      </c>
      <c r="D343" s="55">
        <v>12856</v>
      </c>
      <c r="E343" s="56" t="s">
        <v>45</v>
      </c>
      <c r="F343" s="57"/>
      <c r="G343" s="58">
        <f t="shared" si="5"/>
        <v>0</v>
      </c>
      <c r="H343" s="59"/>
      <c r="I343" s="59"/>
      <c r="J343" s="60" t="s">
        <v>814</v>
      </c>
      <c r="K343" s="7"/>
      <c r="L343" s="59" t="s">
        <v>814</v>
      </c>
    </row>
    <row r="344" spans="2:12" x14ac:dyDescent="0.25">
      <c r="B344" s="53" t="s">
        <v>815</v>
      </c>
      <c r="C344" s="54" t="s">
        <v>816</v>
      </c>
      <c r="D344" s="55">
        <v>848</v>
      </c>
      <c r="E344" s="56" t="s">
        <v>45</v>
      </c>
      <c r="F344" s="57"/>
      <c r="G344" s="58">
        <f t="shared" si="5"/>
        <v>0</v>
      </c>
      <c r="H344" s="59"/>
      <c r="I344" s="59"/>
      <c r="J344" s="65" t="s">
        <v>817</v>
      </c>
      <c r="K344" s="7"/>
      <c r="L344" s="59" t="s">
        <v>817</v>
      </c>
    </row>
    <row r="345" spans="2:12" x14ac:dyDescent="0.25">
      <c r="B345" s="53" t="s">
        <v>818</v>
      </c>
      <c r="C345" s="54" t="s">
        <v>819</v>
      </c>
      <c r="D345" s="55">
        <v>48</v>
      </c>
      <c r="E345" s="56" t="s">
        <v>45</v>
      </c>
      <c r="F345" s="57"/>
      <c r="G345" s="58">
        <f t="shared" si="5"/>
        <v>0</v>
      </c>
      <c r="H345" s="59"/>
      <c r="I345" s="59"/>
      <c r="J345" s="65" t="s">
        <v>820</v>
      </c>
      <c r="K345" s="7"/>
      <c r="L345" s="59"/>
    </row>
    <row r="346" spans="2:12" x14ac:dyDescent="0.25">
      <c r="B346" s="53" t="s">
        <v>821</v>
      </c>
      <c r="C346" s="54" t="s">
        <v>822</v>
      </c>
      <c r="D346" s="55">
        <v>16</v>
      </c>
      <c r="E346" s="56" t="s">
        <v>45</v>
      </c>
      <c r="F346" s="57"/>
      <c r="G346" s="58">
        <f t="shared" si="5"/>
        <v>0</v>
      </c>
      <c r="H346" s="59"/>
      <c r="I346" s="59"/>
      <c r="J346" s="65" t="s">
        <v>823</v>
      </c>
      <c r="K346" s="53">
        <v>91100600</v>
      </c>
      <c r="L346" s="59" t="s">
        <v>823</v>
      </c>
    </row>
    <row r="347" spans="2:12" x14ac:dyDescent="0.25">
      <c r="B347" s="53" t="s">
        <v>824</v>
      </c>
      <c r="C347" s="54" t="s">
        <v>825</v>
      </c>
      <c r="D347" s="55">
        <v>8</v>
      </c>
      <c r="E347" s="56" t="s">
        <v>45</v>
      </c>
      <c r="F347" s="57"/>
      <c r="G347" s="58">
        <f t="shared" si="5"/>
        <v>0</v>
      </c>
      <c r="H347" s="59"/>
      <c r="I347" s="59"/>
      <c r="J347" s="60"/>
      <c r="K347" s="53">
        <v>91100599</v>
      </c>
      <c r="L347" s="59"/>
    </row>
    <row r="348" spans="2:12" x14ac:dyDescent="0.25">
      <c r="B348" s="53" t="s">
        <v>826</v>
      </c>
      <c r="C348" s="54" t="s">
        <v>827</v>
      </c>
      <c r="D348" s="55">
        <v>112</v>
      </c>
      <c r="E348" s="56" t="s">
        <v>45</v>
      </c>
      <c r="F348" s="57"/>
      <c r="G348" s="58">
        <f t="shared" si="5"/>
        <v>0</v>
      </c>
      <c r="H348" s="59"/>
      <c r="I348" s="59"/>
      <c r="J348" s="60"/>
      <c r="K348" s="53">
        <v>91100597</v>
      </c>
      <c r="L348" s="59"/>
    </row>
    <row r="349" spans="2:12" x14ac:dyDescent="0.25">
      <c r="B349" s="53" t="s">
        <v>828</v>
      </c>
      <c r="C349" s="54" t="s">
        <v>829</v>
      </c>
      <c r="D349" s="55">
        <v>256</v>
      </c>
      <c r="E349" s="56" t="s">
        <v>45</v>
      </c>
      <c r="F349" s="57"/>
      <c r="G349" s="58">
        <f t="shared" si="5"/>
        <v>0</v>
      </c>
      <c r="H349" s="59"/>
      <c r="I349" s="59"/>
      <c r="J349" s="60"/>
      <c r="K349" s="7"/>
      <c r="L349" s="59"/>
    </row>
    <row r="350" spans="2:12" x14ac:dyDescent="0.25">
      <c r="B350" s="53" t="s">
        <v>830</v>
      </c>
      <c r="C350" s="54" t="s">
        <v>831</v>
      </c>
      <c r="D350" s="55">
        <v>176</v>
      </c>
      <c r="E350" s="56" t="s">
        <v>45</v>
      </c>
      <c r="F350" s="57"/>
      <c r="G350" s="58">
        <f t="shared" si="5"/>
        <v>0</v>
      </c>
      <c r="H350" s="59"/>
      <c r="I350" s="59"/>
      <c r="J350" s="60" t="s">
        <v>832</v>
      </c>
      <c r="K350" s="53">
        <v>91100731</v>
      </c>
      <c r="L350" s="59" t="s">
        <v>832</v>
      </c>
    </row>
    <row r="351" spans="2:12" x14ac:dyDescent="0.25">
      <c r="B351" s="53" t="s">
        <v>833</v>
      </c>
      <c r="C351" s="54" t="s">
        <v>834</v>
      </c>
      <c r="D351" s="55">
        <v>544</v>
      </c>
      <c r="E351" s="56" t="s">
        <v>45</v>
      </c>
      <c r="F351" s="57"/>
      <c r="G351" s="58">
        <f t="shared" si="5"/>
        <v>0</v>
      </c>
      <c r="H351" s="59"/>
      <c r="I351" s="59"/>
      <c r="J351" s="60" t="s">
        <v>835</v>
      </c>
      <c r="K351" s="53">
        <v>91100732</v>
      </c>
      <c r="L351" s="59" t="s">
        <v>835</v>
      </c>
    </row>
    <row r="352" spans="2:12" x14ac:dyDescent="0.25">
      <c r="B352" s="53" t="s">
        <v>836</v>
      </c>
      <c r="C352" s="54" t="s">
        <v>837</v>
      </c>
      <c r="D352" s="55">
        <v>848</v>
      </c>
      <c r="E352" s="56" t="s">
        <v>45</v>
      </c>
      <c r="F352" s="57"/>
      <c r="G352" s="58">
        <f t="shared" si="5"/>
        <v>0</v>
      </c>
      <c r="H352" s="59"/>
      <c r="I352" s="59"/>
      <c r="J352" s="60"/>
      <c r="K352" s="53">
        <v>91100223</v>
      </c>
      <c r="L352" s="59"/>
    </row>
    <row r="353" spans="2:12" x14ac:dyDescent="0.25">
      <c r="B353" s="53" t="s">
        <v>838</v>
      </c>
      <c r="C353" s="54" t="s">
        <v>839</v>
      </c>
      <c r="D353" s="55">
        <v>608</v>
      </c>
      <c r="E353" s="56" t="s">
        <v>12</v>
      </c>
      <c r="F353" s="57"/>
      <c r="G353" s="58">
        <f t="shared" si="5"/>
        <v>0</v>
      </c>
      <c r="H353" s="59"/>
      <c r="I353" s="59"/>
      <c r="J353" s="60"/>
      <c r="K353" s="7"/>
      <c r="L353" s="59"/>
    </row>
    <row r="354" spans="2:12" x14ac:dyDescent="0.25">
      <c r="B354" s="53" t="s">
        <v>840</v>
      </c>
      <c r="C354" s="54" t="s">
        <v>841</v>
      </c>
      <c r="D354" s="55">
        <v>1528</v>
      </c>
      <c r="E354" s="56" t="s">
        <v>45</v>
      </c>
      <c r="F354" s="57"/>
      <c r="G354" s="58">
        <f t="shared" si="5"/>
        <v>0</v>
      </c>
      <c r="H354" s="59"/>
      <c r="I354" s="59"/>
      <c r="J354" s="60"/>
      <c r="K354" s="53">
        <v>91100734</v>
      </c>
      <c r="L354" s="59"/>
    </row>
    <row r="355" spans="2:12" x14ac:dyDescent="0.25">
      <c r="B355" s="53" t="s">
        <v>842</v>
      </c>
      <c r="C355" s="54" t="s">
        <v>843</v>
      </c>
      <c r="D355" s="55">
        <v>112</v>
      </c>
      <c r="E355" s="56" t="s">
        <v>45</v>
      </c>
      <c r="F355" s="57"/>
      <c r="G355" s="58">
        <f t="shared" si="5"/>
        <v>0</v>
      </c>
      <c r="H355" s="59"/>
      <c r="I355" s="59"/>
      <c r="J355" s="60"/>
      <c r="K355" s="7"/>
      <c r="L355" s="59"/>
    </row>
    <row r="356" spans="2:12" x14ac:dyDescent="0.25">
      <c r="B356" s="53" t="s">
        <v>844</v>
      </c>
      <c r="C356" s="54" t="s">
        <v>845</v>
      </c>
      <c r="D356" s="55">
        <v>20</v>
      </c>
      <c r="E356" s="56" t="s">
        <v>45</v>
      </c>
      <c r="F356" s="57"/>
      <c r="G356" s="58">
        <f t="shared" si="5"/>
        <v>0</v>
      </c>
      <c r="H356" s="59"/>
      <c r="I356" s="59"/>
      <c r="J356" s="60"/>
      <c r="K356" s="7"/>
      <c r="L356" s="59"/>
    </row>
    <row r="357" spans="2:12" x14ac:dyDescent="0.25">
      <c r="B357" s="53" t="s">
        <v>846</v>
      </c>
      <c r="C357" s="54" t="s">
        <v>847</v>
      </c>
      <c r="D357" s="55">
        <v>164</v>
      </c>
      <c r="E357" s="56" t="s">
        <v>45</v>
      </c>
      <c r="F357" s="57"/>
      <c r="G357" s="58">
        <f t="shared" si="5"/>
        <v>0</v>
      </c>
      <c r="H357" s="59"/>
      <c r="I357" s="59"/>
      <c r="J357" s="60"/>
      <c r="K357" s="53">
        <v>91100098</v>
      </c>
      <c r="L357" s="59"/>
    </row>
    <row r="358" spans="2:12" x14ac:dyDescent="0.25">
      <c r="B358" s="53" t="s">
        <v>848</v>
      </c>
      <c r="C358" s="54" t="s">
        <v>849</v>
      </c>
      <c r="D358" s="55">
        <v>3200</v>
      </c>
      <c r="E358" s="56" t="s">
        <v>45</v>
      </c>
      <c r="F358" s="57"/>
      <c r="G358" s="58">
        <f t="shared" si="5"/>
        <v>0</v>
      </c>
      <c r="H358" s="59"/>
      <c r="I358" s="59"/>
      <c r="J358" s="60" t="s">
        <v>850</v>
      </c>
      <c r="K358" s="7"/>
      <c r="L358" s="59" t="s">
        <v>850</v>
      </c>
    </row>
    <row r="359" spans="2:12" x14ac:dyDescent="0.25">
      <c r="B359" s="53" t="s">
        <v>851</v>
      </c>
      <c r="C359" s="54" t="s">
        <v>852</v>
      </c>
      <c r="D359" s="55">
        <v>176</v>
      </c>
      <c r="E359" s="56" t="s">
        <v>45</v>
      </c>
      <c r="F359" s="57"/>
      <c r="G359" s="58">
        <f t="shared" si="5"/>
        <v>0</v>
      </c>
      <c r="H359" s="59"/>
      <c r="I359" s="59"/>
      <c r="J359" s="60" t="s">
        <v>853</v>
      </c>
      <c r="K359" s="7"/>
      <c r="L359" s="59" t="s">
        <v>853</v>
      </c>
    </row>
    <row r="360" spans="2:12" x14ac:dyDescent="0.25">
      <c r="B360" s="53" t="s">
        <v>854</v>
      </c>
      <c r="C360" s="54" t="s">
        <v>855</v>
      </c>
      <c r="D360" s="55">
        <v>8</v>
      </c>
      <c r="E360" s="56" t="s">
        <v>45</v>
      </c>
      <c r="F360" s="57"/>
      <c r="G360" s="58">
        <f t="shared" si="5"/>
        <v>0</v>
      </c>
      <c r="H360" s="59"/>
      <c r="I360" s="59"/>
      <c r="J360" s="60"/>
      <c r="K360" s="53">
        <v>91100101</v>
      </c>
      <c r="L360" s="59"/>
    </row>
    <row r="361" spans="2:12" x14ac:dyDescent="0.25">
      <c r="B361" s="53" t="s">
        <v>856</v>
      </c>
      <c r="C361" s="54" t="s">
        <v>857</v>
      </c>
      <c r="D361" s="55">
        <v>56</v>
      </c>
      <c r="E361" s="56" t="s">
        <v>45</v>
      </c>
      <c r="F361" s="57"/>
      <c r="G361" s="58">
        <f t="shared" si="5"/>
        <v>0</v>
      </c>
      <c r="H361" s="59"/>
      <c r="I361" s="59"/>
      <c r="J361" s="60"/>
      <c r="K361" s="7"/>
      <c r="L361" s="59"/>
    </row>
    <row r="362" spans="2:12" x14ac:dyDescent="0.25">
      <c r="B362" s="53" t="s">
        <v>858</v>
      </c>
      <c r="C362" s="54" t="s">
        <v>859</v>
      </c>
      <c r="D362" s="55">
        <v>60</v>
      </c>
      <c r="E362" s="56" t="s">
        <v>45</v>
      </c>
      <c r="F362" s="57"/>
      <c r="G362" s="58">
        <f t="shared" si="5"/>
        <v>0</v>
      </c>
      <c r="H362" s="59"/>
      <c r="I362" s="59"/>
      <c r="J362" s="60"/>
      <c r="K362" s="7"/>
      <c r="L362" s="59"/>
    </row>
    <row r="363" spans="2:12" x14ac:dyDescent="0.25">
      <c r="B363" s="53" t="s">
        <v>860</v>
      </c>
      <c r="C363" s="54" t="s">
        <v>861</v>
      </c>
      <c r="D363" s="55">
        <v>24</v>
      </c>
      <c r="E363" s="56" t="s">
        <v>45</v>
      </c>
      <c r="F363" s="57"/>
      <c r="G363" s="58">
        <f t="shared" si="5"/>
        <v>0</v>
      </c>
      <c r="H363" s="59"/>
      <c r="I363" s="59"/>
      <c r="J363" s="60" t="s">
        <v>862</v>
      </c>
      <c r="K363" s="7"/>
      <c r="L363" s="59"/>
    </row>
    <row r="364" spans="2:12" x14ac:dyDescent="0.25">
      <c r="B364" s="53" t="s">
        <v>863</v>
      </c>
      <c r="C364" s="54" t="s">
        <v>864</v>
      </c>
      <c r="D364" s="55">
        <v>8</v>
      </c>
      <c r="E364" s="56" t="s">
        <v>45</v>
      </c>
      <c r="F364" s="57"/>
      <c r="G364" s="58">
        <f t="shared" si="5"/>
        <v>0</v>
      </c>
      <c r="H364" s="59"/>
      <c r="I364" s="59"/>
      <c r="J364" s="60"/>
      <c r="K364" s="7"/>
      <c r="L364" s="59"/>
    </row>
    <row r="365" spans="2:12" x14ac:dyDescent="0.25">
      <c r="B365" s="53" t="s">
        <v>865</v>
      </c>
      <c r="C365" s="54" t="s">
        <v>866</v>
      </c>
      <c r="D365" s="55">
        <v>16</v>
      </c>
      <c r="E365" s="56" t="s">
        <v>45</v>
      </c>
      <c r="F365" s="57"/>
      <c r="G365" s="58">
        <f t="shared" si="5"/>
        <v>0</v>
      </c>
      <c r="H365" s="59"/>
      <c r="I365" s="59"/>
      <c r="J365" s="60"/>
      <c r="K365" s="53">
        <v>91100496</v>
      </c>
      <c r="L365" s="59"/>
    </row>
    <row r="366" spans="2:12" x14ac:dyDescent="0.25">
      <c r="B366" s="53" t="s">
        <v>867</v>
      </c>
      <c r="C366" s="54" t="s">
        <v>868</v>
      </c>
      <c r="D366" s="55">
        <v>800</v>
      </c>
      <c r="E366" s="56" t="s">
        <v>45</v>
      </c>
      <c r="F366" s="57"/>
      <c r="G366" s="58">
        <f t="shared" si="5"/>
        <v>0</v>
      </c>
      <c r="H366" s="59"/>
      <c r="I366" s="59"/>
      <c r="J366" s="60"/>
      <c r="K366" s="7"/>
      <c r="L366" s="59"/>
    </row>
    <row r="367" spans="2:12" x14ac:dyDescent="0.25">
      <c r="B367" s="53" t="s">
        <v>869</v>
      </c>
      <c r="C367" s="54" t="s">
        <v>870</v>
      </c>
      <c r="D367" s="55">
        <v>2000</v>
      </c>
      <c r="E367" s="56" t="s">
        <v>45</v>
      </c>
      <c r="F367" s="57"/>
      <c r="G367" s="58">
        <f t="shared" si="5"/>
        <v>0</v>
      </c>
      <c r="H367" s="59"/>
      <c r="I367" s="59"/>
      <c r="J367" s="60"/>
      <c r="K367" s="7"/>
      <c r="L367" s="59"/>
    </row>
    <row r="368" spans="2:12" x14ac:dyDescent="0.25">
      <c r="B368" s="53" t="s">
        <v>871</v>
      </c>
      <c r="C368" s="54" t="s">
        <v>872</v>
      </c>
      <c r="D368" s="55">
        <v>40</v>
      </c>
      <c r="E368" s="56" t="s">
        <v>45</v>
      </c>
      <c r="F368" s="57"/>
      <c r="G368" s="58">
        <f t="shared" si="5"/>
        <v>0</v>
      </c>
      <c r="H368" s="59"/>
      <c r="I368" s="59"/>
      <c r="J368" s="60"/>
      <c r="K368" s="7"/>
      <c r="L368" s="59"/>
    </row>
    <row r="369" spans="2:12" x14ac:dyDescent="0.25">
      <c r="B369" s="53" t="s">
        <v>873</v>
      </c>
      <c r="C369" s="54" t="s">
        <v>874</v>
      </c>
      <c r="D369" s="55">
        <v>180</v>
      </c>
      <c r="E369" s="56" t="s">
        <v>45</v>
      </c>
      <c r="F369" s="57"/>
      <c r="G369" s="58">
        <f t="shared" si="5"/>
        <v>0</v>
      </c>
      <c r="H369" s="59"/>
      <c r="I369" s="59"/>
      <c r="J369" s="60" t="s">
        <v>875</v>
      </c>
      <c r="K369" s="7"/>
      <c r="L369" s="59" t="s">
        <v>875</v>
      </c>
    </row>
    <row r="370" spans="2:12" x14ac:dyDescent="0.25">
      <c r="B370" s="53" t="s">
        <v>876</v>
      </c>
      <c r="C370" s="54" t="s">
        <v>877</v>
      </c>
      <c r="D370" s="55">
        <v>8</v>
      </c>
      <c r="E370" s="56" t="s">
        <v>45</v>
      </c>
      <c r="F370" s="57"/>
      <c r="G370" s="58">
        <f t="shared" si="5"/>
        <v>0</v>
      </c>
      <c r="H370" s="59"/>
      <c r="I370" s="59"/>
      <c r="J370" s="60" t="s">
        <v>878</v>
      </c>
      <c r="K370" s="7"/>
      <c r="L370" s="59"/>
    </row>
    <row r="371" spans="2:12" x14ac:dyDescent="0.25">
      <c r="B371" s="53" t="s">
        <v>879</v>
      </c>
      <c r="C371" s="54" t="s">
        <v>880</v>
      </c>
      <c r="D371" s="55">
        <v>1108</v>
      </c>
      <c r="E371" s="56" t="s">
        <v>45</v>
      </c>
      <c r="F371" s="57"/>
      <c r="G371" s="58">
        <f t="shared" si="5"/>
        <v>0</v>
      </c>
      <c r="H371" s="59"/>
      <c r="I371" s="59"/>
      <c r="J371" s="60"/>
      <c r="K371" s="7"/>
      <c r="L371" s="59"/>
    </row>
    <row r="372" spans="2:12" x14ac:dyDescent="0.25">
      <c r="B372" s="53" t="s">
        <v>881</v>
      </c>
      <c r="C372" s="54" t="s">
        <v>882</v>
      </c>
      <c r="D372" s="55">
        <v>1492</v>
      </c>
      <c r="E372" s="56" t="s">
        <v>45</v>
      </c>
      <c r="F372" s="57"/>
      <c r="G372" s="58">
        <f t="shared" si="5"/>
        <v>0</v>
      </c>
      <c r="H372" s="59"/>
      <c r="I372" s="59"/>
      <c r="J372" s="60"/>
      <c r="K372" s="7"/>
      <c r="L372" s="59" t="s">
        <v>883</v>
      </c>
    </row>
    <row r="373" spans="2:12" x14ac:dyDescent="0.25">
      <c r="B373" s="53" t="s">
        <v>884</v>
      </c>
      <c r="C373" s="54" t="s">
        <v>885</v>
      </c>
      <c r="D373" s="55">
        <v>624</v>
      </c>
      <c r="E373" s="56" t="s">
        <v>45</v>
      </c>
      <c r="F373" s="57"/>
      <c r="G373" s="58">
        <f t="shared" si="5"/>
        <v>0</v>
      </c>
      <c r="H373" s="59"/>
      <c r="I373" s="59"/>
      <c r="J373" s="60"/>
      <c r="K373" s="7"/>
      <c r="L373" s="59" t="s">
        <v>886</v>
      </c>
    </row>
    <row r="374" spans="2:12" x14ac:dyDescent="0.25">
      <c r="B374" s="53" t="s">
        <v>887</v>
      </c>
      <c r="C374" s="54" t="s">
        <v>888</v>
      </c>
      <c r="D374" s="55">
        <v>2744</v>
      </c>
      <c r="E374" s="56" t="s">
        <v>45</v>
      </c>
      <c r="F374" s="57"/>
      <c r="G374" s="58">
        <f t="shared" si="5"/>
        <v>0</v>
      </c>
      <c r="H374" s="59"/>
      <c r="I374" s="59"/>
      <c r="J374" s="60" t="s">
        <v>889</v>
      </c>
      <c r="K374" s="53">
        <v>91100211</v>
      </c>
      <c r="L374" s="59" t="s">
        <v>889</v>
      </c>
    </row>
    <row r="375" spans="2:12" x14ac:dyDescent="0.25">
      <c r="B375" s="53" t="s">
        <v>890</v>
      </c>
      <c r="C375" s="54" t="s">
        <v>891</v>
      </c>
      <c r="D375" s="55">
        <v>432</v>
      </c>
      <c r="E375" s="56" t="s">
        <v>45</v>
      </c>
      <c r="F375" s="57"/>
      <c r="G375" s="58">
        <f t="shared" si="5"/>
        <v>0</v>
      </c>
      <c r="H375" s="59"/>
      <c r="I375" s="59"/>
      <c r="J375" s="60" t="s">
        <v>892</v>
      </c>
      <c r="K375" s="7"/>
      <c r="L375" s="59" t="s">
        <v>892</v>
      </c>
    </row>
    <row r="376" spans="2:12" x14ac:dyDescent="0.25">
      <c r="B376" s="53" t="s">
        <v>893</v>
      </c>
      <c r="C376" s="54" t="s">
        <v>894</v>
      </c>
      <c r="D376" s="55">
        <v>728</v>
      </c>
      <c r="E376" s="56" t="s">
        <v>45</v>
      </c>
      <c r="F376" s="57"/>
      <c r="G376" s="58">
        <f t="shared" si="5"/>
        <v>0</v>
      </c>
      <c r="H376" s="59"/>
      <c r="I376" s="59"/>
      <c r="J376" s="60" t="s">
        <v>895</v>
      </c>
      <c r="K376" s="7"/>
      <c r="L376" s="59" t="s">
        <v>895</v>
      </c>
    </row>
    <row r="377" spans="2:12" x14ac:dyDescent="0.25">
      <c r="B377" s="53" t="s">
        <v>896</v>
      </c>
      <c r="C377" s="54" t="s">
        <v>897</v>
      </c>
      <c r="D377" s="55">
        <v>100</v>
      </c>
      <c r="E377" s="56" t="s">
        <v>45</v>
      </c>
      <c r="F377" s="57"/>
      <c r="G377" s="58">
        <f t="shared" si="5"/>
        <v>0</v>
      </c>
      <c r="H377" s="59"/>
      <c r="I377" s="59"/>
      <c r="J377" s="60"/>
      <c r="K377" s="53">
        <v>91100772</v>
      </c>
      <c r="L377" s="59"/>
    </row>
    <row r="378" spans="2:12" x14ac:dyDescent="0.25">
      <c r="B378" s="53" t="s">
        <v>898</v>
      </c>
      <c r="C378" s="54" t="s">
        <v>899</v>
      </c>
      <c r="D378" s="55">
        <v>68</v>
      </c>
      <c r="E378" s="56" t="s">
        <v>45</v>
      </c>
      <c r="F378" s="57"/>
      <c r="G378" s="58">
        <f t="shared" si="5"/>
        <v>0</v>
      </c>
      <c r="H378" s="59"/>
      <c r="I378" s="59"/>
      <c r="J378" s="60" t="s">
        <v>900</v>
      </c>
      <c r="K378" s="7"/>
      <c r="L378" s="59" t="s">
        <v>900</v>
      </c>
    </row>
    <row r="379" spans="2:12" x14ac:dyDescent="0.25">
      <c r="B379" s="53" t="s">
        <v>901</v>
      </c>
      <c r="C379" s="54" t="s">
        <v>902</v>
      </c>
      <c r="D379" s="55">
        <v>48</v>
      </c>
      <c r="E379" s="56" t="s">
        <v>45</v>
      </c>
      <c r="F379" s="57"/>
      <c r="G379" s="58">
        <f t="shared" si="5"/>
        <v>0</v>
      </c>
      <c r="H379" s="59"/>
      <c r="I379" s="59"/>
      <c r="J379" s="60" t="s">
        <v>903</v>
      </c>
      <c r="K379" s="7"/>
      <c r="L379" s="59"/>
    </row>
    <row r="380" spans="2:12" x14ac:dyDescent="0.25">
      <c r="B380" s="53" t="s">
        <v>904</v>
      </c>
      <c r="C380" s="54" t="s">
        <v>905</v>
      </c>
      <c r="D380" s="55">
        <v>48</v>
      </c>
      <c r="E380" s="56" t="s">
        <v>45</v>
      </c>
      <c r="F380" s="57"/>
      <c r="G380" s="58">
        <f t="shared" si="5"/>
        <v>0</v>
      </c>
      <c r="H380" s="59"/>
      <c r="I380" s="59"/>
      <c r="J380" s="60"/>
      <c r="K380" s="7"/>
      <c r="L380" s="59"/>
    </row>
    <row r="381" spans="2:12" x14ac:dyDescent="0.25">
      <c r="B381" s="53" t="s">
        <v>906</v>
      </c>
      <c r="C381" s="54" t="s">
        <v>907</v>
      </c>
      <c r="D381" s="55">
        <v>208</v>
      </c>
      <c r="E381" s="56" t="s">
        <v>45</v>
      </c>
      <c r="F381" s="57"/>
      <c r="G381" s="58">
        <f t="shared" si="5"/>
        <v>0</v>
      </c>
      <c r="H381" s="59"/>
      <c r="I381" s="59"/>
      <c r="J381" s="60"/>
      <c r="K381" s="7"/>
      <c r="L381" s="59"/>
    </row>
    <row r="382" spans="2:12" x14ac:dyDescent="0.25">
      <c r="B382" s="53" t="s">
        <v>908</v>
      </c>
      <c r="C382" s="54" t="s">
        <v>909</v>
      </c>
      <c r="D382" s="55">
        <v>44</v>
      </c>
      <c r="E382" s="56" t="s">
        <v>45</v>
      </c>
      <c r="F382" s="57"/>
      <c r="G382" s="58">
        <f t="shared" si="5"/>
        <v>0</v>
      </c>
      <c r="H382" s="59"/>
      <c r="I382" s="59"/>
      <c r="J382" s="60"/>
      <c r="K382" s="7"/>
      <c r="L382" s="59"/>
    </row>
    <row r="383" spans="2:12" x14ac:dyDescent="0.25">
      <c r="B383" s="53" t="s">
        <v>910</v>
      </c>
      <c r="C383" s="54" t="s">
        <v>911</v>
      </c>
      <c r="D383" s="55">
        <v>140</v>
      </c>
      <c r="E383" s="56" t="s">
        <v>45</v>
      </c>
      <c r="F383" s="57"/>
      <c r="G383" s="58">
        <f t="shared" si="5"/>
        <v>0</v>
      </c>
      <c r="H383" s="59"/>
      <c r="I383" s="59"/>
      <c r="J383" s="60"/>
      <c r="K383" s="7"/>
      <c r="L383" s="59"/>
    </row>
    <row r="384" spans="2:12" x14ac:dyDescent="0.25">
      <c r="B384" s="53" t="s">
        <v>912</v>
      </c>
      <c r="C384" s="54" t="s">
        <v>913</v>
      </c>
      <c r="D384" s="55">
        <v>164</v>
      </c>
      <c r="E384" s="56" t="s">
        <v>45</v>
      </c>
      <c r="F384" s="57"/>
      <c r="G384" s="58">
        <f t="shared" si="5"/>
        <v>0</v>
      </c>
      <c r="H384" s="59"/>
      <c r="I384" s="59"/>
      <c r="J384" s="60"/>
      <c r="K384" s="7"/>
      <c r="L384" s="59"/>
    </row>
    <row r="385" spans="2:12" x14ac:dyDescent="0.25">
      <c r="B385" s="53" t="s">
        <v>914</v>
      </c>
      <c r="C385" s="54" t="s">
        <v>915</v>
      </c>
      <c r="D385" s="55">
        <v>112</v>
      </c>
      <c r="E385" s="56" t="s">
        <v>45</v>
      </c>
      <c r="F385" s="57"/>
      <c r="G385" s="58">
        <f t="shared" si="5"/>
        <v>0</v>
      </c>
      <c r="H385" s="59"/>
      <c r="I385" s="59"/>
      <c r="J385" s="60"/>
      <c r="K385" s="7"/>
      <c r="L385" s="59"/>
    </row>
    <row r="386" spans="2:12" x14ac:dyDescent="0.25">
      <c r="B386" s="53" t="s">
        <v>916</v>
      </c>
      <c r="C386" s="54" t="s">
        <v>917</v>
      </c>
      <c r="D386" s="55">
        <v>156</v>
      </c>
      <c r="E386" s="56" t="s">
        <v>45</v>
      </c>
      <c r="F386" s="57"/>
      <c r="G386" s="58">
        <f t="shared" si="5"/>
        <v>0</v>
      </c>
      <c r="H386" s="59"/>
      <c r="I386" s="59"/>
      <c r="J386" s="60"/>
      <c r="K386" s="7"/>
      <c r="L386" s="59"/>
    </row>
    <row r="387" spans="2:12" x14ac:dyDescent="0.25">
      <c r="B387" s="53" t="s">
        <v>918</v>
      </c>
      <c r="C387" s="54" t="s">
        <v>919</v>
      </c>
      <c r="D387" s="55">
        <v>156</v>
      </c>
      <c r="E387" s="56" t="s">
        <v>45</v>
      </c>
      <c r="F387" s="57"/>
      <c r="G387" s="58">
        <f t="shared" si="5"/>
        <v>0</v>
      </c>
      <c r="H387" s="59"/>
      <c r="I387" s="59"/>
      <c r="J387" s="60"/>
      <c r="K387" s="7"/>
      <c r="L387" s="59"/>
    </row>
    <row r="388" spans="2:12" x14ac:dyDescent="0.25">
      <c r="B388" s="53" t="s">
        <v>920</v>
      </c>
      <c r="C388" s="53" t="s">
        <v>921</v>
      </c>
      <c r="D388" s="55">
        <v>88</v>
      </c>
      <c r="E388" s="56" t="s">
        <v>45</v>
      </c>
      <c r="F388" s="57"/>
      <c r="G388" s="58">
        <f t="shared" si="5"/>
        <v>0</v>
      </c>
      <c r="H388" s="59"/>
      <c r="I388" s="59"/>
      <c r="J388" s="60" t="s">
        <v>922</v>
      </c>
      <c r="K388" s="7"/>
      <c r="L388" s="59" t="s">
        <v>922</v>
      </c>
    </row>
    <row r="389" spans="2:12" x14ac:dyDescent="0.25">
      <c r="B389" s="53" t="s">
        <v>923</v>
      </c>
      <c r="C389" s="53" t="s">
        <v>924</v>
      </c>
      <c r="D389" s="55">
        <v>8</v>
      </c>
      <c r="E389" s="56" t="s">
        <v>45</v>
      </c>
      <c r="F389" s="57"/>
      <c r="G389" s="58">
        <f t="shared" si="5"/>
        <v>0</v>
      </c>
      <c r="H389" s="59"/>
      <c r="I389" s="59"/>
      <c r="J389" s="60" t="s">
        <v>925</v>
      </c>
      <c r="K389" s="7"/>
      <c r="L389" s="59"/>
    </row>
    <row r="390" spans="2:12" x14ac:dyDescent="0.25">
      <c r="B390" s="53" t="s">
        <v>926</v>
      </c>
      <c r="C390" s="54" t="s">
        <v>927</v>
      </c>
      <c r="D390" s="55">
        <v>36</v>
      </c>
      <c r="E390" s="56" t="s">
        <v>45</v>
      </c>
      <c r="F390" s="57"/>
      <c r="G390" s="58">
        <f t="shared" si="5"/>
        <v>0</v>
      </c>
      <c r="H390" s="59"/>
      <c r="I390" s="59"/>
      <c r="J390" s="60" t="s">
        <v>928</v>
      </c>
      <c r="K390" s="7"/>
      <c r="L390" s="59" t="s">
        <v>928</v>
      </c>
    </row>
    <row r="391" spans="2:12" x14ac:dyDescent="0.25">
      <c r="B391" s="53" t="s">
        <v>929</v>
      </c>
      <c r="C391" s="54" t="s">
        <v>930</v>
      </c>
      <c r="D391" s="66">
        <v>152</v>
      </c>
      <c r="E391" s="56" t="s">
        <v>45</v>
      </c>
      <c r="F391" s="57"/>
      <c r="G391" s="58">
        <f t="shared" si="5"/>
        <v>0</v>
      </c>
      <c r="H391" s="59"/>
      <c r="I391" s="59"/>
      <c r="J391" s="60"/>
      <c r="K391" s="7"/>
      <c r="L391" s="59" t="s">
        <v>931</v>
      </c>
    </row>
    <row r="392" spans="2:12" x14ac:dyDescent="0.25">
      <c r="B392" s="53" t="s">
        <v>932</v>
      </c>
      <c r="C392" s="54" t="s">
        <v>933</v>
      </c>
      <c r="D392" s="55">
        <v>28</v>
      </c>
      <c r="E392" s="56" t="s">
        <v>45</v>
      </c>
      <c r="F392" s="57"/>
      <c r="G392" s="58">
        <f t="shared" si="5"/>
        <v>0</v>
      </c>
      <c r="H392" s="59"/>
      <c r="I392" s="59"/>
      <c r="J392" s="60" t="s">
        <v>934</v>
      </c>
      <c r="K392" s="7"/>
      <c r="L392" s="59" t="s">
        <v>934</v>
      </c>
    </row>
    <row r="393" spans="2:12" x14ac:dyDescent="0.25">
      <c r="B393" s="53" t="s">
        <v>935</v>
      </c>
      <c r="C393" s="54" t="s">
        <v>936</v>
      </c>
      <c r="D393" s="55">
        <v>60</v>
      </c>
      <c r="E393" s="56" t="s">
        <v>45</v>
      </c>
      <c r="F393" s="57"/>
      <c r="G393" s="58">
        <f t="shared" si="5"/>
        <v>0</v>
      </c>
      <c r="H393" s="59"/>
      <c r="I393" s="59"/>
      <c r="J393" s="60"/>
      <c r="K393" s="7"/>
      <c r="L393" s="59"/>
    </row>
    <row r="394" spans="2:12" x14ac:dyDescent="0.25">
      <c r="B394" s="53" t="s">
        <v>937</v>
      </c>
      <c r="C394" s="54" t="s">
        <v>938</v>
      </c>
      <c r="D394" s="55">
        <v>16</v>
      </c>
      <c r="E394" s="56" t="s">
        <v>45</v>
      </c>
      <c r="F394" s="57"/>
      <c r="G394" s="58">
        <f t="shared" si="5"/>
        <v>0</v>
      </c>
      <c r="H394" s="59"/>
      <c r="I394" s="59"/>
      <c r="J394" s="60"/>
      <c r="K394" s="7"/>
      <c r="L394" s="59" t="s">
        <v>939</v>
      </c>
    </row>
    <row r="395" spans="2:12" x14ac:dyDescent="0.25">
      <c r="B395" s="53" t="s">
        <v>940</v>
      </c>
      <c r="C395" s="54" t="s">
        <v>941</v>
      </c>
      <c r="D395" s="55">
        <v>12</v>
      </c>
      <c r="E395" s="56" t="s">
        <v>942</v>
      </c>
      <c r="F395" s="57"/>
      <c r="G395" s="58">
        <f t="shared" si="5"/>
        <v>0</v>
      </c>
      <c r="H395" s="59"/>
      <c r="I395" s="59"/>
      <c r="J395" s="60"/>
      <c r="K395" s="7"/>
      <c r="L395" s="59"/>
    </row>
    <row r="396" spans="2:12" x14ac:dyDescent="0.25">
      <c r="B396" s="53" t="s">
        <v>943</v>
      </c>
      <c r="C396" s="54" t="s">
        <v>944</v>
      </c>
      <c r="D396" s="55">
        <v>12</v>
      </c>
      <c r="E396" s="56" t="s">
        <v>942</v>
      </c>
      <c r="F396" s="57"/>
      <c r="G396" s="58">
        <f t="shared" ref="G396:G459" si="6">D396*F396</f>
        <v>0</v>
      </c>
      <c r="H396" s="59"/>
      <c r="I396" s="59"/>
      <c r="J396" s="60" t="s">
        <v>945</v>
      </c>
      <c r="K396" s="7"/>
      <c r="L396" s="59"/>
    </row>
    <row r="397" spans="2:12" x14ac:dyDescent="0.25">
      <c r="B397" s="53" t="s">
        <v>946</v>
      </c>
      <c r="C397" s="54" t="s">
        <v>947</v>
      </c>
      <c r="D397" s="55">
        <v>32</v>
      </c>
      <c r="E397" s="56" t="s">
        <v>948</v>
      </c>
      <c r="F397" s="57"/>
      <c r="G397" s="58">
        <f t="shared" si="6"/>
        <v>0</v>
      </c>
      <c r="H397" s="59"/>
      <c r="I397" s="59"/>
      <c r="J397" s="60"/>
      <c r="K397" s="53">
        <v>91100807</v>
      </c>
      <c r="L397" s="59"/>
    </row>
    <row r="398" spans="2:12" x14ac:dyDescent="0.25">
      <c r="B398" s="53" t="s">
        <v>949</v>
      </c>
      <c r="C398" s="54" t="s">
        <v>950</v>
      </c>
      <c r="D398" s="55">
        <v>564</v>
      </c>
      <c r="E398" s="56" t="s">
        <v>45</v>
      </c>
      <c r="F398" s="57"/>
      <c r="G398" s="58">
        <f t="shared" si="6"/>
        <v>0</v>
      </c>
      <c r="H398" s="59"/>
      <c r="I398" s="59"/>
      <c r="J398" s="60" t="s">
        <v>951</v>
      </c>
      <c r="K398" s="7"/>
      <c r="L398" s="59" t="s">
        <v>951</v>
      </c>
    </row>
    <row r="399" spans="2:12" x14ac:dyDescent="0.25">
      <c r="B399" s="53" t="s">
        <v>952</v>
      </c>
      <c r="C399" s="54" t="s">
        <v>953</v>
      </c>
      <c r="D399" s="55">
        <v>652</v>
      </c>
      <c r="E399" s="56" t="s">
        <v>45</v>
      </c>
      <c r="F399" s="57"/>
      <c r="G399" s="58">
        <f t="shared" si="6"/>
        <v>0</v>
      </c>
      <c r="H399" s="59"/>
      <c r="I399" s="59"/>
      <c r="J399" s="60" t="s">
        <v>954</v>
      </c>
      <c r="K399" s="53">
        <v>91100793</v>
      </c>
      <c r="L399" s="59" t="s">
        <v>954</v>
      </c>
    </row>
    <row r="400" spans="2:12" x14ac:dyDescent="0.25">
      <c r="B400" s="53" t="s">
        <v>955</v>
      </c>
      <c r="C400" s="54" t="s">
        <v>956</v>
      </c>
      <c r="D400" s="55">
        <v>784</v>
      </c>
      <c r="E400" s="56" t="s">
        <v>45</v>
      </c>
      <c r="F400" s="57"/>
      <c r="G400" s="58">
        <f t="shared" si="6"/>
        <v>0</v>
      </c>
      <c r="H400" s="59"/>
      <c r="I400" s="59"/>
      <c r="J400" s="60"/>
      <c r="K400" s="53">
        <v>91100794</v>
      </c>
      <c r="L400" s="59" t="s">
        <v>957</v>
      </c>
    </row>
    <row r="401" spans="2:12" x14ac:dyDescent="0.25">
      <c r="B401" s="53" t="s">
        <v>958</v>
      </c>
      <c r="C401" s="54" t="s">
        <v>959</v>
      </c>
      <c r="D401" s="55">
        <v>240</v>
      </c>
      <c r="E401" s="56" t="s">
        <v>45</v>
      </c>
      <c r="F401" s="57"/>
      <c r="G401" s="58">
        <f t="shared" si="6"/>
        <v>0</v>
      </c>
      <c r="H401" s="59"/>
      <c r="I401" s="59"/>
      <c r="J401" s="60"/>
      <c r="K401" s="7"/>
      <c r="L401" s="59"/>
    </row>
    <row r="402" spans="2:12" x14ac:dyDescent="0.25">
      <c r="B402" s="53" t="s">
        <v>960</v>
      </c>
      <c r="C402" s="54" t="s">
        <v>961</v>
      </c>
      <c r="D402" s="55">
        <v>388</v>
      </c>
      <c r="E402" s="56" t="s">
        <v>45</v>
      </c>
      <c r="F402" s="57"/>
      <c r="G402" s="58">
        <f t="shared" si="6"/>
        <v>0</v>
      </c>
      <c r="H402" s="59"/>
      <c r="I402" s="59"/>
      <c r="J402" s="60" t="s">
        <v>962</v>
      </c>
      <c r="K402" s="53">
        <v>91100236</v>
      </c>
      <c r="L402" s="59" t="s">
        <v>962</v>
      </c>
    </row>
    <row r="403" spans="2:12" x14ac:dyDescent="0.25">
      <c r="B403" s="53" t="s">
        <v>963</v>
      </c>
      <c r="C403" s="54" t="s">
        <v>964</v>
      </c>
      <c r="D403" s="55">
        <v>124</v>
      </c>
      <c r="E403" s="56" t="s">
        <v>45</v>
      </c>
      <c r="F403" s="57"/>
      <c r="G403" s="58">
        <f t="shared" si="6"/>
        <v>0</v>
      </c>
      <c r="H403" s="59"/>
      <c r="I403" s="59"/>
      <c r="J403" s="60"/>
      <c r="K403" s="53">
        <v>91100817</v>
      </c>
      <c r="L403" s="59"/>
    </row>
    <row r="404" spans="2:12" x14ac:dyDescent="0.25">
      <c r="B404" s="53" t="s">
        <v>965</v>
      </c>
      <c r="C404" s="54" t="s">
        <v>966</v>
      </c>
      <c r="D404" s="55">
        <v>4</v>
      </c>
      <c r="E404" s="56" t="s">
        <v>45</v>
      </c>
      <c r="F404" s="57"/>
      <c r="G404" s="58">
        <f t="shared" si="6"/>
        <v>0</v>
      </c>
      <c r="H404" s="59"/>
      <c r="I404" s="59"/>
      <c r="J404" s="60" t="s">
        <v>967</v>
      </c>
      <c r="K404" s="7"/>
      <c r="L404" s="59" t="s">
        <v>967</v>
      </c>
    </row>
    <row r="405" spans="2:12" x14ac:dyDescent="0.25">
      <c r="B405" s="53" t="s">
        <v>968</v>
      </c>
      <c r="C405" s="54" t="s">
        <v>969</v>
      </c>
      <c r="D405" s="55">
        <v>4</v>
      </c>
      <c r="E405" s="56" t="s">
        <v>45</v>
      </c>
      <c r="F405" s="57"/>
      <c r="G405" s="58">
        <f t="shared" si="6"/>
        <v>0</v>
      </c>
      <c r="H405" s="59"/>
      <c r="I405" s="59"/>
      <c r="J405" s="60"/>
      <c r="K405" s="7"/>
      <c r="L405" s="59"/>
    </row>
    <row r="406" spans="2:12" x14ac:dyDescent="0.25">
      <c r="B406" s="53" t="s">
        <v>970</v>
      </c>
      <c r="C406" s="54" t="s">
        <v>971</v>
      </c>
      <c r="D406" s="55">
        <v>664</v>
      </c>
      <c r="E406" s="56" t="s">
        <v>45</v>
      </c>
      <c r="F406" s="57"/>
      <c r="G406" s="58">
        <f t="shared" si="6"/>
        <v>0</v>
      </c>
      <c r="H406" s="59"/>
      <c r="I406" s="59"/>
      <c r="J406" s="60"/>
      <c r="K406" s="53"/>
      <c r="L406" s="59"/>
    </row>
    <row r="407" spans="2:12" x14ac:dyDescent="0.25">
      <c r="B407" s="53" t="s">
        <v>972</v>
      </c>
      <c r="C407" s="54" t="s">
        <v>973</v>
      </c>
      <c r="D407" s="55">
        <v>164</v>
      </c>
      <c r="E407" s="56" t="s">
        <v>45</v>
      </c>
      <c r="F407" s="57"/>
      <c r="G407" s="58">
        <f t="shared" si="6"/>
        <v>0</v>
      </c>
      <c r="H407" s="59"/>
      <c r="I407" s="59"/>
      <c r="J407" s="60"/>
      <c r="K407" s="53">
        <v>91100237</v>
      </c>
      <c r="L407" s="59"/>
    </row>
    <row r="408" spans="2:12" x14ac:dyDescent="0.25">
      <c r="B408" s="53" t="s">
        <v>974</v>
      </c>
      <c r="C408" s="54" t="s">
        <v>975</v>
      </c>
      <c r="D408" s="55">
        <v>128</v>
      </c>
      <c r="E408" s="56" t="s">
        <v>45</v>
      </c>
      <c r="F408" s="57"/>
      <c r="G408" s="58">
        <f t="shared" si="6"/>
        <v>0</v>
      </c>
      <c r="H408" s="59"/>
      <c r="I408" s="59"/>
      <c r="J408" s="60"/>
      <c r="K408" s="53">
        <v>91100820</v>
      </c>
      <c r="L408" s="59"/>
    </row>
    <row r="409" spans="2:12" x14ac:dyDescent="0.25">
      <c r="B409" s="53" t="s">
        <v>976</v>
      </c>
      <c r="C409" s="54" t="s">
        <v>977</v>
      </c>
      <c r="D409" s="55">
        <v>196</v>
      </c>
      <c r="E409" s="56" t="s">
        <v>12</v>
      </c>
      <c r="F409" s="57"/>
      <c r="G409" s="58">
        <f t="shared" si="6"/>
        <v>0</v>
      </c>
      <c r="H409" s="59"/>
      <c r="I409" s="59"/>
      <c r="J409" s="60"/>
      <c r="K409" s="7"/>
      <c r="L409" s="59"/>
    </row>
    <row r="410" spans="2:12" x14ac:dyDescent="0.25">
      <c r="B410" s="53" t="s">
        <v>978</v>
      </c>
      <c r="C410" s="54" t="s">
        <v>979</v>
      </c>
      <c r="D410" s="55">
        <v>76</v>
      </c>
      <c r="E410" s="56" t="s">
        <v>12</v>
      </c>
      <c r="F410" s="57"/>
      <c r="G410" s="58">
        <f t="shared" si="6"/>
        <v>0</v>
      </c>
      <c r="H410" s="59"/>
      <c r="I410" s="59"/>
      <c r="J410" s="60"/>
      <c r="K410" s="7"/>
      <c r="L410" s="59"/>
    </row>
    <row r="411" spans="2:12" x14ac:dyDescent="0.25">
      <c r="B411" s="53" t="s">
        <v>980</v>
      </c>
      <c r="C411" s="54" t="s">
        <v>981</v>
      </c>
      <c r="D411" s="55">
        <v>156</v>
      </c>
      <c r="E411" s="56" t="s">
        <v>12</v>
      </c>
      <c r="F411" s="57"/>
      <c r="G411" s="58">
        <f t="shared" si="6"/>
        <v>0</v>
      </c>
      <c r="H411" s="59"/>
      <c r="I411" s="59"/>
      <c r="J411" s="60"/>
      <c r="K411" s="7"/>
      <c r="L411" s="59"/>
    </row>
    <row r="412" spans="2:12" x14ac:dyDescent="0.25">
      <c r="B412" s="53" t="s">
        <v>982</v>
      </c>
      <c r="C412" s="54" t="s">
        <v>983</v>
      </c>
      <c r="D412" s="55">
        <v>20</v>
      </c>
      <c r="E412" s="56" t="s">
        <v>12</v>
      </c>
      <c r="F412" s="57"/>
      <c r="G412" s="58">
        <f t="shared" si="6"/>
        <v>0</v>
      </c>
      <c r="H412" s="59"/>
      <c r="I412" s="59"/>
      <c r="J412" s="65" t="s">
        <v>984</v>
      </c>
      <c r="K412" s="7"/>
      <c r="L412" s="59" t="s">
        <v>984</v>
      </c>
    </row>
    <row r="413" spans="2:12" ht="12.7" customHeight="1" x14ac:dyDescent="0.25">
      <c r="B413" s="53" t="s">
        <v>985</v>
      </c>
      <c r="C413" s="54" t="s">
        <v>986</v>
      </c>
      <c r="D413" s="55">
        <v>4</v>
      </c>
      <c r="E413" s="56" t="s">
        <v>142</v>
      </c>
      <c r="F413" s="57"/>
      <c r="G413" s="58">
        <f t="shared" si="6"/>
        <v>0</v>
      </c>
      <c r="H413" s="59"/>
      <c r="I413" s="59"/>
      <c r="J413" s="60" t="s">
        <v>987</v>
      </c>
      <c r="K413" s="53">
        <v>91100642</v>
      </c>
      <c r="L413" s="59"/>
    </row>
    <row r="414" spans="2:12" x14ac:dyDescent="0.25">
      <c r="B414" s="53" t="s">
        <v>988</v>
      </c>
      <c r="C414" s="54" t="s">
        <v>989</v>
      </c>
      <c r="D414" s="55">
        <v>2460</v>
      </c>
      <c r="E414" s="56" t="s">
        <v>45</v>
      </c>
      <c r="F414" s="57"/>
      <c r="G414" s="58">
        <f t="shared" si="6"/>
        <v>0</v>
      </c>
      <c r="H414" s="59"/>
      <c r="I414" s="59"/>
      <c r="J414" s="60"/>
      <c r="K414" s="7"/>
      <c r="L414" s="59"/>
    </row>
    <row r="415" spans="2:12" ht="15.85" customHeight="1" x14ac:dyDescent="0.25">
      <c r="B415" s="53" t="s">
        <v>990</v>
      </c>
      <c r="C415" s="54" t="s">
        <v>991</v>
      </c>
      <c r="D415" s="55">
        <v>232</v>
      </c>
      <c r="E415" s="56" t="s">
        <v>45</v>
      </c>
      <c r="F415" s="57"/>
      <c r="G415" s="58">
        <f t="shared" si="6"/>
        <v>0</v>
      </c>
      <c r="H415" s="59"/>
      <c r="I415" s="59"/>
      <c r="J415" s="60"/>
      <c r="K415" s="7"/>
      <c r="L415" s="59"/>
    </row>
    <row r="416" spans="2:12" x14ac:dyDescent="0.25">
      <c r="B416" s="53" t="s">
        <v>992</v>
      </c>
      <c r="C416" s="54" t="s">
        <v>993</v>
      </c>
      <c r="D416" s="55">
        <v>52</v>
      </c>
      <c r="E416" s="56" t="s">
        <v>45</v>
      </c>
      <c r="F416" s="57"/>
      <c r="G416" s="58">
        <f t="shared" si="6"/>
        <v>0</v>
      </c>
      <c r="H416" s="59"/>
      <c r="I416" s="59"/>
      <c r="J416" s="60"/>
      <c r="K416" s="7"/>
      <c r="L416" s="59"/>
    </row>
    <row r="417" spans="2:12" x14ac:dyDescent="0.25">
      <c r="B417" s="53" t="s">
        <v>994</v>
      </c>
      <c r="C417" s="54" t="s">
        <v>995</v>
      </c>
      <c r="D417" s="55">
        <v>92</v>
      </c>
      <c r="E417" s="56" t="s">
        <v>45</v>
      </c>
      <c r="F417" s="57"/>
      <c r="G417" s="58">
        <f t="shared" si="6"/>
        <v>0</v>
      </c>
      <c r="H417" s="59"/>
      <c r="I417" s="59"/>
      <c r="J417" s="60"/>
      <c r="K417" s="7"/>
      <c r="L417" s="59"/>
    </row>
    <row r="418" spans="2:12" x14ac:dyDescent="0.25">
      <c r="B418" s="53" t="s">
        <v>996</v>
      </c>
      <c r="C418" s="54" t="s">
        <v>997</v>
      </c>
      <c r="D418" s="55">
        <v>92</v>
      </c>
      <c r="E418" s="56" t="s">
        <v>45</v>
      </c>
      <c r="F418" s="57"/>
      <c r="G418" s="58">
        <f t="shared" si="6"/>
        <v>0</v>
      </c>
      <c r="H418" s="59"/>
      <c r="I418" s="59"/>
      <c r="J418" s="60"/>
      <c r="K418" s="7"/>
      <c r="L418" s="59"/>
    </row>
    <row r="419" spans="2:12" x14ac:dyDescent="0.25">
      <c r="B419" s="53" t="s">
        <v>998</v>
      </c>
      <c r="C419" s="54" t="s">
        <v>999</v>
      </c>
      <c r="D419" s="55">
        <v>20</v>
      </c>
      <c r="E419" s="56" t="s">
        <v>45</v>
      </c>
      <c r="F419" s="57"/>
      <c r="G419" s="58">
        <f t="shared" si="6"/>
        <v>0</v>
      </c>
      <c r="H419" s="59"/>
      <c r="I419" s="59"/>
      <c r="J419" s="60"/>
      <c r="K419" s="53">
        <v>91100576</v>
      </c>
      <c r="L419" s="59"/>
    </row>
    <row r="420" spans="2:12" x14ac:dyDescent="0.25">
      <c r="B420" s="53" t="s">
        <v>1000</v>
      </c>
      <c r="C420" s="54" t="s">
        <v>1001</v>
      </c>
      <c r="D420" s="55">
        <v>8</v>
      </c>
      <c r="E420" s="56" t="s">
        <v>45</v>
      </c>
      <c r="F420" s="57"/>
      <c r="G420" s="58">
        <f t="shared" si="6"/>
        <v>0</v>
      </c>
      <c r="H420" s="59"/>
      <c r="I420" s="59"/>
      <c r="J420" s="60"/>
      <c r="K420" s="7"/>
      <c r="L420" s="59"/>
    </row>
    <row r="421" spans="2:12" x14ac:dyDescent="0.25">
      <c r="B421" s="53" t="s">
        <v>1002</v>
      </c>
      <c r="C421" s="54" t="s">
        <v>1003</v>
      </c>
      <c r="D421" s="55">
        <v>24</v>
      </c>
      <c r="E421" s="56" t="s">
        <v>45</v>
      </c>
      <c r="F421" s="57"/>
      <c r="G421" s="58">
        <f t="shared" si="6"/>
        <v>0</v>
      </c>
      <c r="H421" s="59"/>
      <c r="I421" s="59"/>
      <c r="J421" s="60"/>
      <c r="K421" s="7"/>
      <c r="L421" s="59"/>
    </row>
    <row r="422" spans="2:12" x14ac:dyDescent="0.25">
      <c r="B422" s="53" t="s">
        <v>1004</v>
      </c>
      <c r="C422" s="54" t="s">
        <v>1005</v>
      </c>
      <c r="D422" s="55">
        <v>24</v>
      </c>
      <c r="E422" s="56" t="s">
        <v>45</v>
      </c>
      <c r="F422" s="57"/>
      <c r="G422" s="58">
        <f t="shared" si="6"/>
        <v>0</v>
      </c>
      <c r="H422" s="59"/>
      <c r="I422" s="59"/>
      <c r="J422" s="60"/>
      <c r="K422" s="7"/>
      <c r="L422" s="59"/>
    </row>
    <row r="423" spans="2:12" x14ac:dyDescent="0.25">
      <c r="B423" s="53" t="s">
        <v>1006</v>
      </c>
      <c r="C423" s="54" t="s">
        <v>1007</v>
      </c>
      <c r="D423" s="55">
        <v>8</v>
      </c>
      <c r="E423" s="56" t="s">
        <v>45</v>
      </c>
      <c r="F423" s="57"/>
      <c r="G423" s="58">
        <f t="shared" si="6"/>
        <v>0</v>
      </c>
      <c r="H423" s="59"/>
      <c r="I423" s="59"/>
      <c r="J423" s="60"/>
      <c r="K423" s="7"/>
      <c r="L423" s="59"/>
    </row>
    <row r="424" spans="2:12" ht="17.100000000000001" customHeight="1" x14ac:dyDescent="0.25">
      <c r="B424" s="53" t="s">
        <v>1008</v>
      </c>
      <c r="C424" s="64" t="s">
        <v>1009</v>
      </c>
      <c r="D424" s="55">
        <v>376</v>
      </c>
      <c r="E424" s="56" t="s">
        <v>45</v>
      </c>
      <c r="F424" s="57"/>
      <c r="G424" s="58">
        <f t="shared" si="6"/>
        <v>0</v>
      </c>
      <c r="H424" s="59"/>
      <c r="I424" s="59"/>
      <c r="J424" s="60"/>
      <c r="K424" s="7"/>
      <c r="L424" s="59"/>
    </row>
    <row r="425" spans="2:12" x14ac:dyDescent="0.25">
      <c r="B425" s="53" t="s">
        <v>1010</v>
      </c>
      <c r="C425" s="64" t="s">
        <v>1011</v>
      </c>
      <c r="D425" s="55">
        <v>56</v>
      </c>
      <c r="E425" s="56" t="s">
        <v>45</v>
      </c>
      <c r="F425" s="57"/>
      <c r="G425" s="58">
        <f t="shared" si="6"/>
        <v>0</v>
      </c>
      <c r="H425" s="59"/>
      <c r="I425" s="59"/>
      <c r="J425" s="60"/>
      <c r="K425" s="7"/>
      <c r="L425" s="59"/>
    </row>
    <row r="426" spans="2:12" x14ac:dyDescent="0.25">
      <c r="B426" s="53" t="s">
        <v>1012</v>
      </c>
      <c r="C426" s="64" t="s">
        <v>1013</v>
      </c>
      <c r="D426" s="55">
        <v>176</v>
      </c>
      <c r="E426" s="56" t="s">
        <v>45</v>
      </c>
      <c r="F426" s="57"/>
      <c r="G426" s="58">
        <f t="shared" si="6"/>
        <v>0</v>
      </c>
      <c r="H426" s="59"/>
      <c r="I426" s="59"/>
      <c r="J426" s="60"/>
      <c r="K426" s="53">
        <v>91100470</v>
      </c>
      <c r="L426" s="59"/>
    </row>
    <row r="427" spans="2:12" ht="28.8" x14ac:dyDescent="0.25">
      <c r="B427" s="53" t="s">
        <v>1014</v>
      </c>
      <c r="C427" s="64" t="s">
        <v>1015</v>
      </c>
      <c r="D427" s="55">
        <v>224</v>
      </c>
      <c r="E427" s="56" t="s">
        <v>45</v>
      </c>
      <c r="F427" s="57"/>
      <c r="G427" s="58">
        <f t="shared" si="6"/>
        <v>0</v>
      </c>
      <c r="H427" s="59"/>
      <c r="I427" s="59"/>
      <c r="J427" s="60"/>
      <c r="K427" s="53">
        <v>91100167</v>
      </c>
      <c r="L427" s="59"/>
    </row>
    <row r="428" spans="2:12" x14ac:dyDescent="0.25">
      <c r="B428" s="53" t="s">
        <v>1016</v>
      </c>
      <c r="C428" s="54" t="s">
        <v>1017</v>
      </c>
      <c r="D428" s="55">
        <v>400</v>
      </c>
      <c r="E428" s="56" t="s">
        <v>45</v>
      </c>
      <c r="F428" s="57"/>
      <c r="G428" s="58">
        <f t="shared" si="6"/>
        <v>0</v>
      </c>
      <c r="H428" s="59"/>
      <c r="I428" s="59"/>
      <c r="J428" s="60"/>
      <c r="K428" s="53">
        <v>91100809</v>
      </c>
      <c r="L428" s="59"/>
    </row>
    <row r="429" spans="2:12" x14ac:dyDescent="0.25">
      <c r="B429" s="53" t="s">
        <v>1018</v>
      </c>
      <c r="C429" s="54" t="s">
        <v>1019</v>
      </c>
      <c r="D429" s="55">
        <v>200</v>
      </c>
      <c r="E429" s="56" t="s">
        <v>45</v>
      </c>
      <c r="F429" s="57"/>
      <c r="G429" s="58">
        <f t="shared" si="6"/>
        <v>0</v>
      </c>
      <c r="H429" s="59"/>
      <c r="I429" s="59"/>
      <c r="J429" s="60"/>
      <c r="K429" s="53">
        <v>91100810</v>
      </c>
      <c r="L429" s="59"/>
    </row>
    <row r="430" spans="2:12" x14ac:dyDescent="0.25">
      <c r="B430" s="53" t="s">
        <v>1020</v>
      </c>
      <c r="C430" s="54" t="s">
        <v>1021</v>
      </c>
      <c r="D430" s="55">
        <v>944</v>
      </c>
      <c r="E430" s="56" t="s">
        <v>45</v>
      </c>
      <c r="F430" s="57"/>
      <c r="G430" s="58">
        <f t="shared" si="6"/>
        <v>0</v>
      </c>
      <c r="H430" s="59"/>
      <c r="I430" s="59"/>
      <c r="J430" s="60"/>
      <c r="K430" s="53">
        <v>91100151</v>
      </c>
      <c r="L430" s="59"/>
    </row>
    <row r="431" spans="2:12" x14ac:dyDescent="0.25">
      <c r="B431" s="53" t="s">
        <v>1022</v>
      </c>
      <c r="C431" s="53" t="s">
        <v>1023</v>
      </c>
      <c r="D431" s="55">
        <v>180</v>
      </c>
      <c r="E431" s="56" t="s">
        <v>45</v>
      </c>
      <c r="F431" s="57"/>
      <c r="G431" s="58">
        <f t="shared" si="6"/>
        <v>0</v>
      </c>
      <c r="H431" s="59"/>
      <c r="I431" s="59"/>
      <c r="J431" s="60"/>
      <c r="K431" s="53">
        <v>91100693</v>
      </c>
      <c r="L431" s="59"/>
    </row>
    <row r="432" spans="2:12" x14ac:dyDescent="0.25">
      <c r="B432" s="53" t="s">
        <v>1024</v>
      </c>
      <c r="C432" s="7" t="s">
        <v>1025</v>
      </c>
      <c r="D432" s="55">
        <v>40</v>
      </c>
      <c r="E432" s="56" t="s">
        <v>45</v>
      </c>
      <c r="F432" s="57"/>
      <c r="G432" s="58">
        <f t="shared" si="6"/>
        <v>0</v>
      </c>
      <c r="H432" s="59"/>
      <c r="I432" s="59"/>
      <c r="J432" s="60" t="s">
        <v>1026</v>
      </c>
      <c r="K432" s="7"/>
      <c r="L432" s="59" t="s">
        <v>1026</v>
      </c>
    </row>
    <row r="433" spans="2:12" x14ac:dyDescent="0.25">
      <c r="B433" s="53" t="s">
        <v>1027</v>
      </c>
      <c r="C433" s="7" t="s">
        <v>1028</v>
      </c>
      <c r="D433" s="55">
        <v>104</v>
      </c>
      <c r="E433" s="56" t="s">
        <v>45</v>
      </c>
      <c r="F433" s="57"/>
      <c r="G433" s="58">
        <f t="shared" si="6"/>
        <v>0</v>
      </c>
      <c r="H433" s="59"/>
      <c r="I433" s="59"/>
      <c r="J433" s="60"/>
      <c r="K433" s="53">
        <v>91101310</v>
      </c>
      <c r="L433" s="59"/>
    </row>
    <row r="434" spans="2:12" x14ac:dyDescent="0.25">
      <c r="B434" s="53" t="s">
        <v>1029</v>
      </c>
      <c r="C434" s="70" t="s">
        <v>1030</v>
      </c>
      <c r="D434" s="55">
        <v>612</v>
      </c>
      <c r="E434" s="56" t="s">
        <v>45</v>
      </c>
      <c r="F434" s="57"/>
      <c r="G434" s="58">
        <f t="shared" si="6"/>
        <v>0</v>
      </c>
      <c r="H434" s="59"/>
      <c r="I434" s="59"/>
      <c r="J434" s="60"/>
      <c r="K434" s="7"/>
      <c r="L434" s="59"/>
    </row>
    <row r="435" spans="2:12" x14ac:dyDescent="0.25">
      <c r="B435" s="53" t="s">
        <v>1031</v>
      </c>
      <c r="C435" s="70" t="s">
        <v>1032</v>
      </c>
      <c r="D435" s="55">
        <v>344</v>
      </c>
      <c r="E435" s="56" t="s">
        <v>295</v>
      </c>
      <c r="F435" s="57"/>
      <c r="G435" s="58">
        <f t="shared" si="6"/>
        <v>0</v>
      </c>
      <c r="H435" s="59"/>
      <c r="I435" s="59"/>
      <c r="J435" s="60"/>
      <c r="K435" s="7"/>
      <c r="L435" s="59"/>
    </row>
    <row r="436" spans="2:12" x14ac:dyDescent="0.25">
      <c r="B436" s="53" t="s">
        <v>1033</v>
      </c>
      <c r="C436" s="70" t="s">
        <v>1034</v>
      </c>
      <c r="D436" s="55">
        <v>36</v>
      </c>
      <c r="E436" s="56" t="s">
        <v>45</v>
      </c>
      <c r="F436" s="57"/>
      <c r="G436" s="58">
        <f t="shared" si="6"/>
        <v>0</v>
      </c>
      <c r="H436" s="59"/>
      <c r="I436" s="59"/>
      <c r="J436" s="60"/>
      <c r="K436" s="7"/>
      <c r="L436" s="59"/>
    </row>
    <row r="437" spans="2:12" x14ac:dyDescent="0.25">
      <c r="B437" s="53" t="s">
        <v>1035</v>
      </c>
      <c r="C437" s="70" t="s">
        <v>1036</v>
      </c>
      <c r="D437" s="55">
        <v>504</v>
      </c>
      <c r="E437" s="56" t="s">
        <v>45</v>
      </c>
      <c r="F437" s="57"/>
      <c r="G437" s="58">
        <f t="shared" si="6"/>
        <v>0</v>
      </c>
      <c r="H437" s="59"/>
      <c r="I437" s="59"/>
      <c r="J437" s="60"/>
      <c r="K437" s="7"/>
      <c r="L437" s="59"/>
    </row>
    <row r="438" spans="2:12" x14ac:dyDescent="0.25">
      <c r="B438" s="53" t="s">
        <v>1037</v>
      </c>
      <c r="C438" s="70" t="s">
        <v>1038</v>
      </c>
      <c r="D438" s="55">
        <v>5924</v>
      </c>
      <c r="E438" s="56" t="s">
        <v>45</v>
      </c>
      <c r="F438" s="57"/>
      <c r="G438" s="58">
        <f t="shared" si="6"/>
        <v>0</v>
      </c>
      <c r="H438" s="59"/>
      <c r="I438" s="59"/>
      <c r="J438" s="60"/>
      <c r="K438" s="7"/>
      <c r="L438" s="59"/>
    </row>
    <row r="439" spans="2:12" x14ac:dyDescent="0.25">
      <c r="B439" s="53" t="s">
        <v>1039</v>
      </c>
      <c r="C439" s="70" t="s">
        <v>1040</v>
      </c>
      <c r="D439" s="55">
        <v>5796</v>
      </c>
      <c r="E439" s="56" t="s">
        <v>45</v>
      </c>
      <c r="F439" s="57"/>
      <c r="G439" s="58">
        <f t="shared" si="6"/>
        <v>0</v>
      </c>
      <c r="H439" s="59"/>
      <c r="I439" s="59"/>
      <c r="J439" s="60" t="s">
        <v>1041</v>
      </c>
      <c r="K439" s="7"/>
      <c r="L439" s="59" t="s">
        <v>1041</v>
      </c>
    </row>
    <row r="440" spans="2:12" x14ac:dyDescent="0.25">
      <c r="B440" s="53" t="s">
        <v>1042</v>
      </c>
      <c r="C440" s="70" t="s">
        <v>1043</v>
      </c>
      <c r="D440" s="55">
        <v>1284</v>
      </c>
      <c r="E440" s="56" t="s">
        <v>45</v>
      </c>
      <c r="F440" s="57"/>
      <c r="G440" s="58">
        <f t="shared" si="6"/>
        <v>0</v>
      </c>
      <c r="H440" s="59"/>
      <c r="I440" s="59"/>
      <c r="J440" s="60"/>
      <c r="K440" s="7"/>
      <c r="L440" s="59"/>
    </row>
    <row r="441" spans="2:12" x14ac:dyDescent="0.25">
      <c r="B441" s="53" t="s">
        <v>1044</v>
      </c>
      <c r="C441" s="70" t="s">
        <v>1045</v>
      </c>
      <c r="D441" s="55">
        <v>1244</v>
      </c>
      <c r="E441" s="56" t="s">
        <v>45</v>
      </c>
      <c r="F441" s="57"/>
      <c r="G441" s="58">
        <f t="shared" si="6"/>
        <v>0</v>
      </c>
      <c r="H441" s="59"/>
      <c r="I441" s="59"/>
      <c r="J441" s="60" t="s">
        <v>1046</v>
      </c>
      <c r="K441" s="7"/>
      <c r="L441" s="59" t="s">
        <v>1046</v>
      </c>
    </row>
    <row r="442" spans="2:12" x14ac:dyDescent="0.25">
      <c r="B442" s="53" t="s">
        <v>1047</v>
      </c>
      <c r="C442" s="70" t="s">
        <v>1048</v>
      </c>
      <c r="D442" s="55">
        <v>40</v>
      </c>
      <c r="E442" s="56" t="s">
        <v>565</v>
      </c>
      <c r="F442" s="57"/>
      <c r="G442" s="58">
        <f t="shared" si="6"/>
        <v>0</v>
      </c>
      <c r="H442" s="59"/>
      <c r="I442" s="59"/>
      <c r="J442" s="60"/>
      <c r="K442" s="53">
        <v>91100744</v>
      </c>
      <c r="L442" s="59"/>
    </row>
    <row r="443" spans="2:12" x14ac:dyDescent="0.25">
      <c r="B443" s="53" t="s">
        <v>1049</v>
      </c>
      <c r="C443" s="53" t="s">
        <v>1050</v>
      </c>
      <c r="D443" s="55">
        <v>1696</v>
      </c>
      <c r="E443" s="56" t="s">
        <v>1051</v>
      </c>
      <c r="F443" s="57"/>
      <c r="G443" s="58">
        <f t="shared" si="6"/>
        <v>0</v>
      </c>
      <c r="H443" s="59"/>
      <c r="I443" s="59"/>
      <c r="J443" s="60"/>
      <c r="K443" s="53">
        <v>91100186</v>
      </c>
      <c r="L443" s="59"/>
    </row>
    <row r="444" spans="2:12" x14ac:dyDescent="0.25">
      <c r="B444" s="53" t="s">
        <v>1052</v>
      </c>
      <c r="C444" s="53" t="s">
        <v>1053</v>
      </c>
      <c r="D444" s="55">
        <v>1712</v>
      </c>
      <c r="E444" s="56" t="s">
        <v>45</v>
      </c>
      <c r="F444" s="57"/>
      <c r="G444" s="58">
        <f t="shared" si="6"/>
        <v>0</v>
      </c>
      <c r="H444" s="59"/>
      <c r="I444" s="59"/>
      <c r="J444" s="60"/>
      <c r="K444" s="7"/>
      <c r="L444" s="59"/>
    </row>
    <row r="445" spans="2:12" x14ac:dyDescent="0.25">
      <c r="B445" s="53" t="s">
        <v>1054</v>
      </c>
      <c r="C445" s="53" t="s">
        <v>1055</v>
      </c>
      <c r="D445" s="55">
        <v>612</v>
      </c>
      <c r="E445" s="56" t="s">
        <v>45</v>
      </c>
      <c r="F445" s="57"/>
      <c r="G445" s="58">
        <f t="shared" si="6"/>
        <v>0</v>
      </c>
      <c r="H445" s="59"/>
      <c r="I445" s="59"/>
      <c r="J445" s="60"/>
      <c r="K445" s="7"/>
      <c r="L445" s="59"/>
    </row>
    <row r="446" spans="2:12" x14ac:dyDescent="0.25">
      <c r="B446" s="53" t="s">
        <v>1056</v>
      </c>
      <c r="C446" s="53" t="s">
        <v>1057</v>
      </c>
      <c r="D446" s="55">
        <v>8</v>
      </c>
      <c r="E446" s="56" t="s">
        <v>45</v>
      </c>
      <c r="F446" s="57"/>
      <c r="G446" s="58">
        <f t="shared" si="6"/>
        <v>0</v>
      </c>
      <c r="H446" s="59"/>
      <c r="I446" s="59"/>
      <c r="J446" s="60"/>
      <c r="K446" s="7"/>
      <c r="L446" s="59"/>
    </row>
    <row r="447" spans="2:12" x14ac:dyDescent="0.25">
      <c r="B447" s="53" t="s">
        <v>1058</v>
      </c>
      <c r="C447" s="53" t="s">
        <v>1059</v>
      </c>
      <c r="D447" s="55">
        <v>24</v>
      </c>
      <c r="E447" s="56" t="s">
        <v>45</v>
      </c>
      <c r="F447" s="57"/>
      <c r="G447" s="58">
        <f t="shared" si="6"/>
        <v>0</v>
      </c>
      <c r="H447" s="59"/>
      <c r="I447" s="59"/>
      <c r="J447" s="60">
        <v>954562</v>
      </c>
      <c r="K447" s="7"/>
      <c r="L447" s="59"/>
    </row>
    <row r="448" spans="2:12" x14ac:dyDescent="0.25">
      <c r="B448" s="53" t="s">
        <v>1060</v>
      </c>
      <c r="C448" s="53" t="s">
        <v>1061</v>
      </c>
      <c r="D448" s="55">
        <v>32</v>
      </c>
      <c r="E448" s="56" t="s">
        <v>45</v>
      </c>
      <c r="F448" s="57"/>
      <c r="G448" s="58">
        <f t="shared" si="6"/>
        <v>0</v>
      </c>
      <c r="H448" s="59"/>
      <c r="I448" s="59"/>
      <c r="J448" s="60"/>
      <c r="K448" s="7"/>
      <c r="L448" s="59"/>
    </row>
    <row r="449" spans="2:12" x14ac:dyDescent="0.25">
      <c r="B449" s="53" t="s">
        <v>1062</v>
      </c>
      <c r="C449" s="53" t="s">
        <v>1063</v>
      </c>
      <c r="D449" s="55">
        <v>4</v>
      </c>
      <c r="E449" s="56" t="s">
        <v>45</v>
      </c>
      <c r="F449" s="57"/>
      <c r="G449" s="58">
        <f t="shared" si="6"/>
        <v>0</v>
      </c>
      <c r="H449" s="59"/>
      <c r="I449" s="59"/>
      <c r="J449" s="60"/>
      <c r="K449" s="7"/>
      <c r="L449" s="59"/>
    </row>
    <row r="450" spans="2:12" x14ac:dyDescent="0.25">
      <c r="B450" s="53" t="s">
        <v>1064</v>
      </c>
      <c r="C450" s="7" t="s">
        <v>1065</v>
      </c>
      <c r="D450" s="55">
        <v>8</v>
      </c>
      <c r="E450" s="56" t="s">
        <v>45</v>
      </c>
      <c r="F450" s="57"/>
      <c r="G450" s="58">
        <f t="shared" si="6"/>
        <v>0</v>
      </c>
      <c r="H450" s="59"/>
      <c r="I450" s="59"/>
      <c r="J450" s="60"/>
      <c r="K450" s="53">
        <v>91100762</v>
      </c>
      <c r="L450" s="59"/>
    </row>
    <row r="451" spans="2:12" x14ac:dyDescent="0.25">
      <c r="B451" s="53" t="s">
        <v>1066</v>
      </c>
      <c r="C451" s="7" t="s">
        <v>1067</v>
      </c>
      <c r="D451" s="55">
        <v>20</v>
      </c>
      <c r="E451" s="56" t="s">
        <v>1068</v>
      </c>
      <c r="F451" s="57"/>
      <c r="G451" s="58">
        <f t="shared" si="6"/>
        <v>0</v>
      </c>
      <c r="H451" s="59"/>
      <c r="I451" s="59"/>
      <c r="J451" s="60"/>
      <c r="K451" s="53"/>
      <c r="L451" s="59"/>
    </row>
    <row r="452" spans="2:12" x14ac:dyDescent="0.25">
      <c r="B452" s="53" t="s">
        <v>1069</v>
      </c>
      <c r="C452" s="7" t="s">
        <v>1070</v>
      </c>
      <c r="D452" s="55">
        <v>8</v>
      </c>
      <c r="E452" s="56" t="s">
        <v>1068</v>
      </c>
      <c r="F452" s="57"/>
      <c r="G452" s="58">
        <f t="shared" si="6"/>
        <v>0</v>
      </c>
      <c r="H452" s="59"/>
      <c r="I452" s="59"/>
      <c r="J452" s="60"/>
      <c r="K452" s="53">
        <v>91100912</v>
      </c>
      <c r="L452" s="59"/>
    </row>
    <row r="453" spans="2:12" x14ac:dyDescent="0.25">
      <c r="B453" s="53" t="s">
        <v>1071</v>
      </c>
      <c r="C453" s="7" t="s">
        <v>1072</v>
      </c>
      <c r="D453" s="55">
        <v>16</v>
      </c>
      <c r="E453" s="56" t="s">
        <v>1068</v>
      </c>
      <c r="F453" s="57"/>
      <c r="G453" s="58">
        <f t="shared" si="6"/>
        <v>0</v>
      </c>
      <c r="H453" s="59"/>
      <c r="I453" s="59"/>
      <c r="J453" s="60"/>
      <c r="K453" s="53"/>
      <c r="L453" s="59"/>
    </row>
    <row r="454" spans="2:12" x14ac:dyDescent="0.25">
      <c r="B454" s="53" t="s">
        <v>1073</v>
      </c>
      <c r="C454" s="7" t="s">
        <v>1074</v>
      </c>
      <c r="D454" s="55">
        <v>280</v>
      </c>
      <c r="E454" s="56" t="s">
        <v>45</v>
      </c>
      <c r="F454" s="57"/>
      <c r="G454" s="58">
        <f t="shared" si="6"/>
        <v>0</v>
      </c>
      <c r="H454" s="59"/>
      <c r="I454" s="59"/>
      <c r="J454" s="60"/>
      <c r="K454" s="53">
        <v>91100938</v>
      </c>
      <c r="L454" s="59"/>
    </row>
    <row r="455" spans="2:12" x14ac:dyDescent="0.25">
      <c r="B455" s="53" t="s">
        <v>1075</v>
      </c>
      <c r="C455" s="7" t="s">
        <v>1076</v>
      </c>
      <c r="D455" s="55">
        <v>1760</v>
      </c>
      <c r="E455" s="56" t="s">
        <v>1068</v>
      </c>
      <c r="F455" s="57"/>
      <c r="G455" s="58">
        <f t="shared" si="6"/>
        <v>0</v>
      </c>
      <c r="H455" s="59"/>
      <c r="I455" s="59"/>
      <c r="J455" s="60"/>
      <c r="K455" s="53">
        <v>91100974</v>
      </c>
      <c r="L455" s="59"/>
    </row>
    <row r="456" spans="2:12" x14ac:dyDescent="0.25">
      <c r="B456" s="53" t="s">
        <v>1077</v>
      </c>
      <c r="C456" s="7" t="s">
        <v>1078</v>
      </c>
      <c r="D456" s="55">
        <v>112</v>
      </c>
      <c r="E456" s="56" t="s">
        <v>45</v>
      </c>
      <c r="F456" s="57"/>
      <c r="G456" s="58">
        <f t="shared" si="6"/>
        <v>0</v>
      </c>
      <c r="H456" s="59"/>
      <c r="I456" s="59"/>
      <c r="J456" s="60" t="s">
        <v>1079</v>
      </c>
      <c r="K456" s="7"/>
      <c r="L456" s="59" t="s">
        <v>1079</v>
      </c>
    </row>
    <row r="457" spans="2:12" s="71" customFormat="1" x14ac:dyDescent="0.25">
      <c r="B457" s="53" t="s">
        <v>1080</v>
      </c>
      <c r="C457" s="7" t="s">
        <v>1081</v>
      </c>
      <c r="D457" s="55">
        <v>100</v>
      </c>
      <c r="E457" s="56" t="s">
        <v>45</v>
      </c>
      <c r="F457" s="57"/>
      <c r="G457" s="58">
        <f t="shared" si="6"/>
        <v>0</v>
      </c>
      <c r="H457" s="59"/>
      <c r="I457" s="59"/>
      <c r="J457" s="69" t="s">
        <v>1082</v>
      </c>
      <c r="K457" s="7"/>
      <c r="L457" s="59" t="s">
        <v>1082</v>
      </c>
    </row>
    <row r="458" spans="2:12" s="71" customFormat="1" x14ac:dyDescent="0.25">
      <c r="B458" s="53" t="s">
        <v>1083</v>
      </c>
      <c r="C458" s="7" t="s">
        <v>1084</v>
      </c>
      <c r="D458" s="55">
        <v>12</v>
      </c>
      <c r="E458" s="56" t="s">
        <v>45</v>
      </c>
      <c r="F458" s="57"/>
      <c r="G458" s="58">
        <f t="shared" si="6"/>
        <v>0</v>
      </c>
      <c r="H458" s="59"/>
      <c r="I458" s="59"/>
      <c r="J458" s="69" t="s">
        <v>1085</v>
      </c>
      <c r="K458" s="7"/>
      <c r="L458" s="59" t="s">
        <v>1085</v>
      </c>
    </row>
    <row r="459" spans="2:12" s="71" customFormat="1" x14ac:dyDescent="0.25">
      <c r="B459" s="53" t="s">
        <v>1086</v>
      </c>
      <c r="C459" s="7" t="s">
        <v>1087</v>
      </c>
      <c r="D459" s="55">
        <v>12</v>
      </c>
      <c r="E459" s="56" t="s">
        <v>45</v>
      </c>
      <c r="F459" s="57"/>
      <c r="G459" s="58">
        <f t="shared" si="6"/>
        <v>0</v>
      </c>
      <c r="H459" s="59"/>
      <c r="I459" s="59"/>
      <c r="J459" s="69" t="s">
        <v>1088</v>
      </c>
      <c r="K459" s="7"/>
      <c r="L459" s="59" t="s">
        <v>1088</v>
      </c>
    </row>
    <row r="460" spans="2:12" s="71" customFormat="1" x14ac:dyDescent="0.25">
      <c r="B460" s="53" t="s">
        <v>1089</v>
      </c>
      <c r="C460" s="7" t="s">
        <v>1090</v>
      </c>
      <c r="D460" s="55">
        <v>8</v>
      </c>
      <c r="E460" s="56" t="s">
        <v>45</v>
      </c>
      <c r="F460" s="57"/>
      <c r="G460" s="58">
        <f t="shared" ref="G460:G523" si="7">D460*F460</f>
        <v>0</v>
      </c>
      <c r="H460" s="59"/>
      <c r="I460" s="59"/>
      <c r="J460" s="69" t="s">
        <v>1091</v>
      </c>
      <c r="K460" s="7"/>
      <c r="L460" s="59"/>
    </row>
    <row r="461" spans="2:12" s="71" customFormat="1" x14ac:dyDescent="0.25">
      <c r="B461" s="53" t="s">
        <v>1092</v>
      </c>
      <c r="C461" s="7" t="s">
        <v>1093</v>
      </c>
      <c r="D461" s="55">
        <v>480</v>
      </c>
      <c r="E461" s="56" t="s">
        <v>45</v>
      </c>
      <c r="F461" s="57"/>
      <c r="G461" s="58">
        <f t="shared" si="7"/>
        <v>0</v>
      </c>
      <c r="H461" s="59"/>
      <c r="I461" s="59"/>
      <c r="J461" s="69" t="s">
        <v>1094</v>
      </c>
      <c r="K461" s="7"/>
      <c r="L461" s="59" t="s">
        <v>1094</v>
      </c>
    </row>
    <row r="462" spans="2:12" s="71" customFormat="1" x14ac:dyDescent="0.25">
      <c r="B462" s="53" t="s">
        <v>1095</v>
      </c>
      <c r="C462" s="7" t="s">
        <v>1096</v>
      </c>
      <c r="D462" s="55">
        <v>28</v>
      </c>
      <c r="E462" s="56" t="s">
        <v>45</v>
      </c>
      <c r="F462" s="57"/>
      <c r="G462" s="58">
        <f t="shared" si="7"/>
        <v>0</v>
      </c>
      <c r="H462" s="59"/>
      <c r="I462" s="59"/>
      <c r="J462" s="69" t="s">
        <v>1097</v>
      </c>
      <c r="K462" s="7"/>
      <c r="L462" s="59" t="s">
        <v>1097</v>
      </c>
    </row>
    <row r="463" spans="2:12" s="71" customFormat="1" x14ac:dyDescent="0.25">
      <c r="B463" s="53" t="s">
        <v>1098</v>
      </c>
      <c r="C463" s="7" t="s">
        <v>1099</v>
      </c>
      <c r="D463" s="55">
        <v>48</v>
      </c>
      <c r="E463" s="56" t="s">
        <v>45</v>
      </c>
      <c r="F463" s="57"/>
      <c r="G463" s="58">
        <f t="shared" si="7"/>
        <v>0</v>
      </c>
      <c r="H463" s="59"/>
      <c r="I463" s="59"/>
      <c r="J463" s="69" t="s">
        <v>1100</v>
      </c>
      <c r="K463" s="7"/>
      <c r="L463" s="59"/>
    </row>
    <row r="464" spans="2:12" s="71" customFormat="1" x14ac:dyDescent="0.25">
      <c r="B464" s="53" t="s">
        <v>1101</v>
      </c>
      <c r="C464" s="7" t="s">
        <v>1102</v>
      </c>
      <c r="D464" s="55">
        <v>588</v>
      </c>
      <c r="E464" s="56" t="s">
        <v>45</v>
      </c>
      <c r="F464" s="57"/>
      <c r="G464" s="58">
        <f t="shared" si="7"/>
        <v>0</v>
      </c>
      <c r="H464" s="59"/>
      <c r="I464" s="59"/>
      <c r="J464" s="69" t="s">
        <v>1103</v>
      </c>
      <c r="K464" s="7"/>
      <c r="L464" s="59" t="s">
        <v>1103</v>
      </c>
    </row>
    <row r="465" spans="2:12" s="71" customFormat="1" x14ac:dyDescent="0.25">
      <c r="B465" s="53" t="s">
        <v>1104</v>
      </c>
      <c r="C465" s="7" t="s">
        <v>1105</v>
      </c>
      <c r="D465" s="55">
        <v>408</v>
      </c>
      <c r="E465" s="56" t="s">
        <v>45</v>
      </c>
      <c r="F465" s="57"/>
      <c r="G465" s="58">
        <f t="shared" si="7"/>
        <v>0</v>
      </c>
      <c r="H465" s="59"/>
      <c r="I465" s="59"/>
      <c r="J465" s="69" t="s">
        <v>1106</v>
      </c>
      <c r="K465" s="7"/>
      <c r="L465" s="59" t="s">
        <v>1106</v>
      </c>
    </row>
    <row r="466" spans="2:12" s="71" customFormat="1" x14ac:dyDescent="0.25">
      <c r="B466" s="53" t="s">
        <v>1107</v>
      </c>
      <c r="C466" s="7" t="s">
        <v>1108</v>
      </c>
      <c r="D466" s="55">
        <v>48</v>
      </c>
      <c r="E466" s="56" t="s">
        <v>45</v>
      </c>
      <c r="F466" s="57"/>
      <c r="G466" s="58">
        <f t="shared" si="7"/>
        <v>0</v>
      </c>
      <c r="H466" s="59"/>
      <c r="I466" s="59"/>
      <c r="J466" s="69" t="s">
        <v>1109</v>
      </c>
      <c r="K466" s="7"/>
      <c r="L466" s="59" t="s">
        <v>1109</v>
      </c>
    </row>
    <row r="467" spans="2:12" s="71" customFormat="1" x14ac:dyDescent="0.25">
      <c r="B467" s="53" t="s">
        <v>1110</v>
      </c>
      <c r="C467" s="7" t="s">
        <v>1111</v>
      </c>
      <c r="D467" s="55">
        <v>164</v>
      </c>
      <c r="E467" s="56" t="s">
        <v>45</v>
      </c>
      <c r="F467" s="57"/>
      <c r="G467" s="58">
        <f t="shared" si="7"/>
        <v>0</v>
      </c>
      <c r="H467" s="59"/>
      <c r="I467" s="59"/>
      <c r="J467" s="69" t="s">
        <v>1112</v>
      </c>
      <c r="K467" s="7"/>
      <c r="L467" s="59"/>
    </row>
    <row r="468" spans="2:12" s="71" customFormat="1" x14ac:dyDescent="0.25">
      <c r="B468" s="53" t="s">
        <v>1113</v>
      </c>
      <c r="C468" s="7" t="s">
        <v>1114</v>
      </c>
      <c r="D468" s="55">
        <v>72</v>
      </c>
      <c r="E468" s="56" t="s">
        <v>45</v>
      </c>
      <c r="F468" s="57"/>
      <c r="G468" s="58">
        <f t="shared" si="7"/>
        <v>0</v>
      </c>
      <c r="H468" s="59"/>
      <c r="I468" s="59"/>
      <c r="J468" s="69" t="s">
        <v>1115</v>
      </c>
      <c r="K468" s="7"/>
      <c r="L468" s="59"/>
    </row>
    <row r="469" spans="2:12" s="71" customFormat="1" x14ac:dyDescent="0.25">
      <c r="B469" s="53" t="s">
        <v>1116</v>
      </c>
      <c r="C469" s="7" t="s">
        <v>1117</v>
      </c>
      <c r="D469" s="55">
        <v>408</v>
      </c>
      <c r="E469" s="56" t="s">
        <v>45</v>
      </c>
      <c r="F469" s="57"/>
      <c r="G469" s="58">
        <f t="shared" si="7"/>
        <v>0</v>
      </c>
      <c r="H469" s="59"/>
      <c r="I469" s="59"/>
      <c r="J469" s="69" t="s">
        <v>1118</v>
      </c>
      <c r="K469" s="7"/>
      <c r="L469" s="59" t="s">
        <v>1118</v>
      </c>
    </row>
    <row r="470" spans="2:12" s="71" customFormat="1" x14ac:dyDescent="0.25">
      <c r="B470" s="53" t="s">
        <v>1119</v>
      </c>
      <c r="C470" s="7" t="s">
        <v>1120</v>
      </c>
      <c r="D470" s="55">
        <v>464</v>
      </c>
      <c r="E470" s="56" t="s">
        <v>45</v>
      </c>
      <c r="F470" s="57"/>
      <c r="G470" s="58">
        <f t="shared" si="7"/>
        <v>0</v>
      </c>
      <c r="H470" s="59"/>
      <c r="I470" s="59"/>
      <c r="J470" s="69" t="s">
        <v>1121</v>
      </c>
      <c r="K470" s="7"/>
      <c r="L470" s="59" t="s">
        <v>1121</v>
      </c>
    </row>
    <row r="471" spans="2:12" s="71" customFormat="1" x14ac:dyDescent="0.25">
      <c r="B471" s="53" t="s">
        <v>1122</v>
      </c>
      <c r="C471" s="7" t="s">
        <v>1123</v>
      </c>
      <c r="D471" s="55">
        <v>200</v>
      </c>
      <c r="E471" s="56" t="s">
        <v>45</v>
      </c>
      <c r="F471" s="57"/>
      <c r="G471" s="58">
        <f t="shared" si="7"/>
        <v>0</v>
      </c>
      <c r="H471" s="59"/>
      <c r="I471" s="59"/>
      <c r="J471" s="69" t="s">
        <v>1124</v>
      </c>
      <c r="K471" s="7"/>
      <c r="L471" s="59" t="s">
        <v>1124</v>
      </c>
    </row>
    <row r="472" spans="2:12" s="71" customFormat="1" x14ac:dyDescent="0.25">
      <c r="B472" s="53" t="s">
        <v>1125</v>
      </c>
      <c r="C472" s="7" t="s">
        <v>1126</v>
      </c>
      <c r="D472" s="55">
        <v>156</v>
      </c>
      <c r="E472" s="56" t="s">
        <v>45</v>
      </c>
      <c r="F472" s="57"/>
      <c r="G472" s="58">
        <f t="shared" si="7"/>
        <v>0</v>
      </c>
      <c r="H472" s="59"/>
      <c r="I472" s="59"/>
      <c r="J472" s="69" t="s">
        <v>1127</v>
      </c>
      <c r="K472" s="7"/>
      <c r="L472" s="59" t="s">
        <v>1127</v>
      </c>
    </row>
    <row r="473" spans="2:12" s="71" customFormat="1" x14ac:dyDescent="0.25">
      <c r="B473" s="53" t="s">
        <v>1128</v>
      </c>
      <c r="C473" s="7" t="s">
        <v>1129</v>
      </c>
      <c r="D473" s="55">
        <v>156</v>
      </c>
      <c r="E473" s="56" t="s">
        <v>45</v>
      </c>
      <c r="F473" s="57"/>
      <c r="G473" s="58">
        <f t="shared" si="7"/>
        <v>0</v>
      </c>
      <c r="H473" s="59"/>
      <c r="I473" s="59"/>
      <c r="J473" s="69" t="s">
        <v>1130</v>
      </c>
      <c r="K473" s="7"/>
      <c r="L473" s="59" t="s">
        <v>1130</v>
      </c>
    </row>
    <row r="474" spans="2:12" s="71" customFormat="1" x14ac:dyDescent="0.25">
      <c r="B474" s="53" t="s">
        <v>1131</v>
      </c>
      <c r="C474" s="7" t="s">
        <v>1132</v>
      </c>
      <c r="D474" s="55">
        <v>328</v>
      </c>
      <c r="E474" s="56" t="s">
        <v>45</v>
      </c>
      <c r="F474" s="57"/>
      <c r="G474" s="58">
        <f t="shared" si="7"/>
        <v>0</v>
      </c>
      <c r="H474" s="59"/>
      <c r="I474" s="59"/>
      <c r="J474" s="69" t="s">
        <v>1133</v>
      </c>
      <c r="K474" s="7"/>
      <c r="L474" s="59"/>
    </row>
    <row r="475" spans="2:12" s="71" customFormat="1" x14ac:dyDescent="0.25">
      <c r="B475" s="53" t="s">
        <v>1134</v>
      </c>
      <c r="C475" s="7" t="s">
        <v>1135</v>
      </c>
      <c r="D475" s="55">
        <v>968</v>
      </c>
      <c r="E475" s="56" t="s">
        <v>45</v>
      </c>
      <c r="F475" s="57"/>
      <c r="G475" s="58">
        <f t="shared" si="7"/>
        <v>0</v>
      </c>
      <c r="H475" s="59"/>
      <c r="I475" s="59"/>
      <c r="J475" s="69" t="s">
        <v>1136</v>
      </c>
      <c r="K475" s="7"/>
      <c r="L475" s="59" t="s">
        <v>1136</v>
      </c>
    </row>
    <row r="476" spans="2:12" s="71" customFormat="1" x14ac:dyDescent="0.25">
      <c r="B476" s="53" t="s">
        <v>1137</v>
      </c>
      <c r="C476" s="7" t="s">
        <v>1138</v>
      </c>
      <c r="D476" s="55">
        <v>24</v>
      </c>
      <c r="E476" s="72" t="s">
        <v>45</v>
      </c>
      <c r="F476" s="57"/>
      <c r="G476" s="58">
        <f t="shared" si="7"/>
        <v>0</v>
      </c>
      <c r="H476" s="59"/>
      <c r="I476" s="59"/>
      <c r="J476" s="69" t="s">
        <v>1139</v>
      </c>
      <c r="K476" s="7"/>
      <c r="L476" s="59"/>
    </row>
    <row r="477" spans="2:12" s="71" customFormat="1" x14ac:dyDescent="0.25">
      <c r="B477" s="53" t="s">
        <v>1140</v>
      </c>
      <c r="C477" s="7" t="s">
        <v>1141</v>
      </c>
      <c r="D477" s="55">
        <v>8</v>
      </c>
      <c r="E477" s="72" t="s">
        <v>45</v>
      </c>
      <c r="F477" s="57"/>
      <c r="G477" s="58">
        <f t="shared" si="7"/>
        <v>0</v>
      </c>
      <c r="H477" s="59"/>
      <c r="I477" s="59"/>
      <c r="J477" s="69" t="s">
        <v>1142</v>
      </c>
      <c r="K477" s="7"/>
      <c r="L477" s="59"/>
    </row>
    <row r="478" spans="2:12" s="71" customFormat="1" x14ac:dyDescent="0.25">
      <c r="B478" s="53" t="s">
        <v>1143</v>
      </c>
      <c r="C478" s="7" t="s">
        <v>1144</v>
      </c>
      <c r="D478" s="55">
        <v>112</v>
      </c>
      <c r="E478" s="72" t="s">
        <v>45</v>
      </c>
      <c r="F478" s="57"/>
      <c r="G478" s="58">
        <f t="shared" si="7"/>
        <v>0</v>
      </c>
      <c r="H478" s="59"/>
      <c r="I478" s="59"/>
      <c r="J478" s="69" t="s">
        <v>1145</v>
      </c>
      <c r="K478" s="7"/>
      <c r="L478" s="59"/>
    </row>
    <row r="479" spans="2:12" s="71" customFormat="1" x14ac:dyDescent="0.25">
      <c r="B479" s="53" t="s">
        <v>1146</v>
      </c>
      <c r="C479" s="7" t="s">
        <v>1147</v>
      </c>
      <c r="D479" s="55">
        <v>112</v>
      </c>
      <c r="E479" s="72" t="s">
        <v>45</v>
      </c>
      <c r="F479" s="57"/>
      <c r="G479" s="58">
        <f t="shared" si="7"/>
        <v>0</v>
      </c>
      <c r="H479" s="59"/>
      <c r="I479" s="59"/>
      <c r="J479" s="69" t="s">
        <v>1148</v>
      </c>
      <c r="K479" s="7"/>
      <c r="L479" s="59"/>
    </row>
    <row r="480" spans="2:12" s="71" customFormat="1" x14ac:dyDescent="0.25">
      <c r="B480" s="53" t="s">
        <v>1149</v>
      </c>
      <c r="C480" s="7" t="s">
        <v>1150</v>
      </c>
      <c r="D480" s="55">
        <v>108</v>
      </c>
      <c r="E480" s="72" t="s">
        <v>45</v>
      </c>
      <c r="F480" s="57"/>
      <c r="G480" s="58">
        <f t="shared" si="7"/>
        <v>0</v>
      </c>
      <c r="H480" s="59"/>
      <c r="I480" s="59"/>
      <c r="J480" s="69" t="s">
        <v>1151</v>
      </c>
      <c r="K480" s="7"/>
      <c r="L480" s="59"/>
    </row>
    <row r="481" spans="2:12" s="71" customFormat="1" ht="13.5" customHeight="1" x14ac:dyDescent="0.25">
      <c r="B481" s="53" t="s">
        <v>1152</v>
      </c>
      <c r="C481" s="7" t="s">
        <v>1153</v>
      </c>
      <c r="D481" s="55">
        <v>88</v>
      </c>
      <c r="E481" s="72" t="s">
        <v>45</v>
      </c>
      <c r="F481" s="57"/>
      <c r="G481" s="58">
        <f t="shared" si="7"/>
        <v>0</v>
      </c>
      <c r="H481" s="59"/>
      <c r="I481" s="59"/>
      <c r="J481" s="69"/>
      <c r="K481" s="7"/>
      <c r="L481" s="59"/>
    </row>
    <row r="482" spans="2:12" s="71" customFormat="1" x14ac:dyDescent="0.25">
      <c r="B482" s="53" t="s">
        <v>1154</v>
      </c>
      <c r="C482" s="7" t="s">
        <v>1155</v>
      </c>
      <c r="D482" s="55">
        <v>32</v>
      </c>
      <c r="E482" s="72" t="s">
        <v>45</v>
      </c>
      <c r="F482" s="57"/>
      <c r="G482" s="58">
        <f t="shared" si="7"/>
        <v>0</v>
      </c>
      <c r="H482" s="59"/>
      <c r="I482" s="59"/>
      <c r="J482" s="69"/>
      <c r="K482" s="7"/>
      <c r="L482" s="59"/>
    </row>
    <row r="483" spans="2:12" s="71" customFormat="1" x14ac:dyDescent="0.25">
      <c r="B483" s="53" t="s">
        <v>1156</v>
      </c>
      <c r="C483" s="7" t="s">
        <v>1157</v>
      </c>
      <c r="D483" s="55">
        <v>804</v>
      </c>
      <c r="E483" s="72" t="s">
        <v>45</v>
      </c>
      <c r="F483" s="57"/>
      <c r="G483" s="58">
        <f t="shared" si="7"/>
        <v>0</v>
      </c>
      <c r="H483" s="59"/>
      <c r="I483" s="59"/>
      <c r="J483" s="69"/>
      <c r="K483" s="7"/>
      <c r="L483" s="59"/>
    </row>
    <row r="484" spans="2:12" s="71" customFormat="1" x14ac:dyDescent="0.25">
      <c r="B484" s="53" t="s">
        <v>1158</v>
      </c>
      <c r="C484" s="7" t="s">
        <v>1159</v>
      </c>
      <c r="D484" s="55">
        <v>44</v>
      </c>
      <c r="E484" s="72" t="s">
        <v>45</v>
      </c>
      <c r="F484" s="57"/>
      <c r="G484" s="58">
        <f t="shared" si="7"/>
        <v>0</v>
      </c>
      <c r="H484" s="59"/>
      <c r="I484" s="59"/>
      <c r="J484" s="69"/>
      <c r="K484" s="7"/>
      <c r="L484" s="59"/>
    </row>
    <row r="485" spans="2:12" s="71" customFormat="1" x14ac:dyDescent="0.25">
      <c r="B485" s="53" t="s">
        <v>1160</v>
      </c>
      <c r="C485" s="7" t="s">
        <v>1161</v>
      </c>
      <c r="D485" s="55">
        <v>148</v>
      </c>
      <c r="E485" s="72" t="s">
        <v>45</v>
      </c>
      <c r="F485" s="57"/>
      <c r="G485" s="58">
        <f t="shared" si="7"/>
        <v>0</v>
      </c>
      <c r="H485" s="59"/>
      <c r="I485" s="59"/>
      <c r="J485" s="69"/>
      <c r="K485" s="7"/>
      <c r="L485" s="59"/>
    </row>
    <row r="486" spans="2:12" s="71" customFormat="1" x14ac:dyDescent="0.25">
      <c r="B486" s="53" t="s">
        <v>1162</v>
      </c>
      <c r="C486" s="7" t="s">
        <v>1163</v>
      </c>
      <c r="D486" s="55">
        <v>32</v>
      </c>
      <c r="E486" s="72" t="s">
        <v>12</v>
      </c>
      <c r="F486" s="57"/>
      <c r="G486" s="58">
        <f t="shared" si="7"/>
        <v>0</v>
      </c>
      <c r="H486" s="59"/>
      <c r="I486" s="59"/>
      <c r="J486" s="69"/>
      <c r="K486" s="7"/>
      <c r="L486" s="59"/>
    </row>
    <row r="487" spans="2:12" s="71" customFormat="1" x14ac:dyDescent="0.25">
      <c r="B487" s="53" t="s">
        <v>1164</v>
      </c>
      <c r="C487" s="7" t="s">
        <v>1165</v>
      </c>
      <c r="D487" s="55">
        <v>16</v>
      </c>
      <c r="E487" s="72" t="s">
        <v>45</v>
      </c>
      <c r="F487" s="57"/>
      <c r="G487" s="58">
        <f t="shared" si="7"/>
        <v>0</v>
      </c>
      <c r="H487" s="59"/>
      <c r="I487" s="59"/>
      <c r="J487" s="69"/>
      <c r="K487" s="7"/>
      <c r="L487" s="59"/>
    </row>
    <row r="488" spans="2:12" s="71" customFormat="1" x14ac:dyDescent="0.25">
      <c r="B488" s="53" t="s">
        <v>1166</v>
      </c>
      <c r="C488" s="7" t="s">
        <v>1167</v>
      </c>
      <c r="D488" s="55">
        <v>132228</v>
      </c>
      <c r="E488" s="72" t="s">
        <v>45</v>
      </c>
      <c r="F488" s="57"/>
      <c r="G488" s="58">
        <f t="shared" si="7"/>
        <v>0</v>
      </c>
      <c r="H488" s="59"/>
      <c r="I488" s="59"/>
      <c r="J488" s="69"/>
      <c r="K488" s="7"/>
      <c r="L488" s="59"/>
    </row>
    <row r="489" spans="2:12" s="71" customFormat="1" x14ac:dyDescent="0.25">
      <c r="B489" s="53" t="s">
        <v>1168</v>
      </c>
      <c r="C489" s="54" t="s">
        <v>1169</v>
      </c>
      <c r="D489" s="55">
        <v>308</v>
      </c>
      <c r="E489" s="72" t="s">
        <v>45</v>
      </c>
      <c r="F489" s="57"/>
      <c r="G489" s="58">
        <f t="shared" si="7"/>
        <v>0</v>
      </c>
      <c r="H489" s="59"/>
      <c r="I489" s="59"/>
      <c r="J489" s="69"/>
      <c r="K489" s="53">
        <v>91100845</v>
      </c>
      <c r="L489" s="59"/>
    </row>
    <row r="490" spans="2:12" s="71" customFormat="1" x14ac:dyDescent="0.25">
      <c r="B490" s="53" t="s">
        <v>1170</v>
      </c>
      <c r="C490" s="73" t="s">
        <v>1171</v>
      </c>
      <c r="D490" s="55">
        <v>74800</v>
      </c>
      <c r="E490" s="72" t="s">
        <v>45</v>
      </c>
      <c r="F490" s="57"/>
      <c r="G490" s="58">
        <f t="shared" si="7"/>
        <v>0</v>
      </c>
      <c r="H490" s="59"/>
      <c r="I490" s="59"/>
      <c r="J490" s="69"/>
      <c r="K490" s="53">
        <v>91100892</v>
      </c>
      <c r="L490" s="59" t="s">
        <v>1172</v>
      </c>
    </row>
    <row r="491" spans="2:12" s="71" customFormat="1" x14ac:dyDescent="0.25">
      <c r="B491" s="53" t="s">
        <v>1173</v>
      </c>
      <c r="C491" s="54" t="s">
        <v>1174</v>
      </c>
      <c r="D491" s="55">
        <v>1804</v>
      </c>
      <c r="E491" s="72" t="s">
        <v>45</v>
      </c>
      <c r="F491" s="57"/>
      <c r="G491" s="58">
        <f t="shared" si="7"/>
        <v>0</v>
      </c>
      <c r="H491" s="59"/>
      <c r="I491" s="59"/>
      <c r="J491" s="69"/>
      <c r="K491" s="53">
        <v>91101171</v>
      </c>
      <c r="L491" s="59"/>
    </row>
    <row r="492" spans="2:12" s="71" customFormat="1" x14ac:dyDescent="0.25">
      <c r="B492" s="53" t="s">
        <v>1175</v>
      </c>
      <c r="C492" s="54" t="s">
        <v>1176</v>
      </c>
      <c r="D492" s="55">
        <v>1160</v>
      </c>
      <c r="E492" s="72" t="s">
        <v>45</v>
      </c>
      <c r="F492" s="57"/>
      <c r="G492" s="58">
        <f t="shared" si="7"/>
        <v>0</v>
      </c>
      <c r="H492" s="59"/>
      <c r="I492" s="59"/>
      <c r="J492" s="69"/>
      <c r="K492" s="74">
        <v>91101290</v>
      </c>
      <c r="L492" s="59"/>
    </row>
    <row r="493" spans="2:12" s="71" customFormat="1" x14ac:dyDescent="0.25">
      <c r="B493" s="53" t="s">
        <v>1177</v>
      </c>
      <c r="C493" s="54" t="s">
        <v>1178</v>
      </c>
      <c r="D493" s="55">
        <v>80</v>
      </c>
      <c r="E493" s="72" t="s">
        <v>45</v>
      </c>
      <c r="F493" s="57"/>
      <c r="G493" s="58">
        <f t="shared" si="7"/>
        <v>0</v>
      </c>
      <c r="H493" s="59"/>
      <c r="I493" s="59"/>
      <c r="J493" s="69"/>
      <c r="K493" s="53">
        <v>91101595</v>
      </c>
      <c r="L493" s="59"/>
    </row>
    <row r="494" spans="2:12" s="71" customFormat="1" x14ac:dyDescent="0.25">
      <c r="B494" s="53" t="s">
        <v>1179</v>
      </c>
      <c r="C494" s="7" t="s">
        <v>1180</v>
      </c>
      <c r="D494" s="55">
        <v>204</v>
      </c>
      <c r="E494" s="72" t="s">
        <v>45</v>
      </c>
      <c r="F494" s="57"/>
      <c r="G494" s="58">
        <f t="shared" si="7"/>
        <v>0</v>
      </c>
      <c r="H494" s="59"/>
      <c r="I494" s="59"/>
      <c r="J494" s="69"/>
      <c r="K494" s="53">
        <v>91101563</v>
      </c>
      <c r="L494" s="59"/>
    </row>
    <row r="495" spans="2:12" s="71" customFormat="1" x14ac:dyDescent="0.25">
      <c r="B495" s="53" t="s">
        <v>1181</v>
      </c>
      <c r="C495" s="53" t="s">
        <v>1182</v>
      </c>
      <c r="D495" s="55">
        <v>20</v>
      </c>
      <c r="E495" s="75" t="s">
        <v>45</v>
      </c>
      <c r="F495" s="57"/>
      <c r="G495" s="58">
        <f t="shared" si="7"/>
        <v>0</v>
      </c>
      <c r="H495" s="59"/>
      <c r="I495" s="59"/>
      <c r="J495" s="69"/>
      <c r="K495" s="53">
        <v>91101664</v>
      </c>
      <c r="L495" s="59"/>
    </row>
    <row r="496" spans="2:12" s="71" customFormat="1" x14ac:dyDescent="0.25">
      <c r="B496" s="53" t="s">
        <v>1183</v>
      </c>
      <c r="C496" s="7" t="s">
        <v>1184</v>
      </c>
      <c r="D496" s="55">
        <v>2000</v>
      </c>
      <c r="E496" s="76" t="s">
        <v>45</v>
      </c>
      <c r="F496" s="57"/>
      <c r="G496" s="58">
        <f t="shared" si="7"/>
        <v>0</v>
      </c>
      <c r="H496" s="59"/>
      <c r="I496" s="59"/>
      <c r="J496" s="69"/>
      <c r="K496" s="7"/>
      <c r="L496" s="59"/>
    </row>
    <row r="497" spans="2:12" s="71" customFormat="1" x14ac:dyDescent="0.25">
      <c r="B497" s="53" t="s">
        <v>1185</v>
      </c>
      <c r="C497" s="7" t="s">
        <v>1186</v>
      </c>
      <c r="D497" s="55">
        <v>108</v>
      </c>
      <c r="E497" s="76" t="s">
        <v>45</v>
      </c>
      <c r="F497" s="57"/>
      <c r="G497" s="58">
        <f t="shared" si="7"/>
        <v>0</v>
      </c>
      <c r="H497" s="59"/>
      <c r="I497" s="59"/>
      <c r="J497" s="69"/>
      <c r="K497" s="7"/>
      <c r="L497" s="59"/>
    </row>
    <row r="498" spans="2:12" s="71" customFormat="1" x14ac:dyDescent="0.25">
      <c r="B498" s="53" t="s">
        <v>1187</v>
      </c>
      <c r="C498" s="7" t="s">
        <v>1188</v>
      </c>
      <c r="D498" s="55">
        <v>240</v>
      </c>
      <c r="E498" s="76" t="s">
        <v>45</v>
      </c>
      <c r="F498" s="57"/>
      <c r="G498" s="58">
        <f t="shared" si="7"/>
        <v>0</v>
      </c>
      <c r="H498" s="59"/>
      <c r="I498" s="59"/>
      <c r="J498" s="69"/>
      <c r="K498" s="7"/>
      <c r="L498" s="59"/>
    </row>
    <row r="499" spans="2:12" s="71" customFormat="1" x14ac:dyDescent="0.25">
      <c r="B499" s="53" t="s">
        <v>1189</v>
      </c>
      <c r="C499" s="7" t="s">
        <v>1190</v>
      </c>
      <c r="D499" s="55">
        <v>1320</v>
      </c>
      <c r="E499" s="76" t="s">
        <v>45</v>
      </c>
      <c r="F499" s="57"/>
      <c r="G499" s="58">
        <f t="shared" si="7"/>
        <v>0</v>
      </c>
      <c r="H499" s="59"/>
      <c r="I499" s="59"/>
      <c r="J499" s="69"/>
      <c r="K499" s="7"/>
      <c r="L499" s="59"/>
    </row>
    <row r="500" spans="2:12" s="71" customFormat="1" x14ac:dyDescent="0.25">
      <c r="B500" s="53" t="s">
        <v>1191</v>
      </c>
      <c r="C500" s="7" t="s">
        <v>1192</v>
      </c>
      <c r="D500" s="55">
        <v>8</v>
      </c>
      <c r="E500" s="55" t="s">
        <v>45</v>
      </c>
      <c r="F500" s="57"/>
      <c r="G500" s="58">
        <f t="shared" si="7"/>
        <v>0</v>
      </c>
      <c r="H500" s="59"/>
      <c r="I500" s="59"/>
      <c r="J500" s="69"/>
      <c r="K500" s="7"/>
      <c r="L500" s="59"/>
    </row>
    <row r="501" spans="2:12" s="71" customFormat="1" x14ac:dyDescent="0.25">
      <c r="B501" s="53" t="s">
        <v>1193</v>
      </c>
      <c r="C501" s="7" t="s">
        <v>1194</v>
      </c>
      <c r="D501" s="55">
        <v>24</v>
      </c>
      <c r="E501" s="55" t="s">
        <v>45</v>
      </c>
      <c r="F501" s="57"/>
      <c r="G501" s="58">
        <f t="shared" si="7"/>
        <v>0</v>
      </c>
      <c r="H501" s="59"/>
      <c r="I501" s="59"/>
      <c r="J501" s="69"/>
      <c r="K501" s="7"/>
      <c r="L501" s="59"/>
    </row>
    <row r="502" spans="2:12" s="71" customFormat="1" x14ac:dyDescent="0.25">
      <c r="B502" s="53" t="s">
        <v>1195</v>
      </c>
      <c r="C502" s="7" t="s">
        <v>1196</v>
      </c>
      <c r="D502" s="55">
        <v>140</v>
      </c>
      <c r="E502" s="55" t="s">
        <v>45</v>
      </c>
      <c r="F502" s="57"/>
      <c r="G502" s="58">
        <f t="shared" si="7"/>
        <v>0</v>
      </c>
      <c r="H502" s="59"/>
      <c r="I502" s="59"/>
      <c r="J502" s="69"/>
      <c r="K502" s="7"/>
      <c r="L502" s="59" t="s">
        <v>1197</v>
      </c>
    </row>
    <row r="503" spans="2:12" s="71" customFormat="1" x14ac:dyDescent="0.25">
      <c r="B503" s="53" t="s">
        <v>1198</v>
      </c>
      <c r="C503" s="7" t="s">
        <v>1199</v>
      </c>
      <c r="D503" s="55">
        <v>600</v>
      </c>
      <c r="E503" s="55" t="s">
        <v>45</v>
      </c>
      <c r="F503" s="57"/>
      <c r="G503" s="58">
        <f t="shared" si="7"/>
        <v>0</v>
      </c>
      <c r="H503" s="59"/>
      <c r="I503" s="59"/>
      <c r="J503" s="69"/>
      <c r="K503" s="7"/>
      <c r="L503" s="59" t="s">
        <v>1200</v>
      </c>
    </row>
    <row r="504" spans="2:12" s="71" customFormat="1" x14ac:dyDescent="0.25">
      <c r="B504" s="53" t="s">
        <v>1201</v>
      </c>
      <c r="C504" s="7" t="s">
        <v>1202</v>
      </c>
      <c r="D504" s="55">
        <v>40</v>
      </c>
      <c r="E504" s="55" t="s">
        <v>45</v>
      </c>
      <c r="F504" s="57"/>
      <c r="G504" s="58">
        <f t="shared" si="7"/>
        <v>0</v>
      </c>
      <c r="H504" s="59"/>
      <c r="I504" s="59"/>
      <c r="J504" s="69"/>
      <c r="K504" s="7"/>
      <c r="L504" s="59" t="s">
        <v>1203</v>
      </c>
    </row>
    <row r="505" spans="2:12" s="71" customFormat="1" x14ac:dyDescent="0.25">
      <c r="B505" s="53" t="s">
        <v>1204</v>
      </c>
      <c r="C505" s="7" t="s">
        <v>1205</v>
      </c>
      <c r="D505" s="55">
        <v>8</v>
      </c>
      <c r="E505" s="55" t="s">
        <v>45</v>
      </c>
      <c r="F505" s="57"/>
      <c r="G505" s="58">
        <f t="shared" si="7"/>
        <v>0</v>
      </c>
      <c r="H505" s="59"/>
      <c r="I505" s="59"/>
      <c r="J505" s="69"/>
      <c r="K505" s="7"/>
      <c r="L505" s="59" t="s">
        <v>1206</v>
      </c>
    </row>
    <row r="506" spans="2:12" s="71" customFormat="1" x14ac:dyDescent="0.25">
      <c r="B506" s="53" t="s">
        <v>1207</v>
      </c>
      <c r="C506" s="7" t="s">
        <v>1208</v>
      </c>
      <c r="D506" s="55">
        <v>12</v>
      </c>
      <c r="E506" s="55" t="s">
        <v>45</v>
      </c>
      <c r="F506" s="57"/>
      <c r="G506" s="58">
        <f t="shared" si="7"/>
        <v>0</v>
      </c>
      <c r="H506" s="59"/>
      <c r="I506" s="59"/>
      <c r="J506" s="69"/>
      <c r="K506" s="7"/>
      <c r="L506" s="59" t="s">
        <v>1209</v>
      </c>
    </row>
    <row r="507" spans="2:12" s="71" customFormat="1" x14ac:dyDescent="0.25">
      <c r="B507" s="53" t="s">
        <v>1210</v>
      </c>
      <c r="C507" s="7" t="s">
        <v>1211</v>
      </c>
      <c r="D507" s="55">
        <v>4</v>
      </c>
      <c r="E507" s="56" t="s">
        <v>1068</v>
      </c>
      <c r="F507" s="57"/>
      <c r="G507" s="58">
        <f t="shared" si="7"/>
        <v>0</v>
      </c>
      <c r="H507" s="59"/>
      <c r="I507" s="59"/>
      <c r="J507" s="69"/>
      <c r="K507" s="7"/>
      <c r="L507" s="59" t="s">
        <v>1212</v>
      </c>
    </row>
    <row r="508" spans="2:12" s="71" customFormat="1" x14ac:dyDescent="0.25">
      <c r="B508" s="53" t="s">
        <v>1213</v>
      </c>
      <c r="C508" s="7" t="s">
        <v>1214</v>
      </c>
      <c r="D508" s="55">
        <v>4</v>
      </c>
      <c r="E508" s="56" t="s">
        <v>1068</v>
      </c>
      <c r="F508" s="57"/>
      <c r="G508" s="58">
        <f t="shared" si="7"/>
        <v>0</v>
      </c>
      <c r="H508" s="59"/>
      <c r="I508" s="59"/>
      <c r="J508" s="69"/>
      <c r="K508" s="7"/>
      <c r="L508" s="59" t="s">
        <v>1215</v>
      </c>
    </row>
    <row r="509" spans="2:12" s="71" customFormat="1" x14ac:dyDescent="0.25">
      <c r="B509" s="53" t="s">
        <v>1216</v>
      </c>
      <c r="C509" s="7" t="s">
        <v>1217</v>
      </c>
      <c r="D509" s="55">
        <v>4</v>
      </c>
      <c r="E509" s="56" t="s">
        <v>1068</v>
      </c>
      <c r="F509" s="57"/>
      <c r="G509" s="58">
        <f t="shared" si="7"/>
        <v>0</v>
      </c>
      <c r="H509" s="59"/>
      <c r="I509" s="59"/>
      <c r="J509" s="69"/>
      <c r="K509" s="7"/>
      <c r="L509" s="59" t="s">
        <v>1218</v>
      </c>
    </row>
    <row r="510" spans="2:12" s="71" customFormat="1" x14ac:dyDescent="0.25">
      <c r="B510" s="53" t="s">
        <v>1219</v>
      </c>
      <c r="C510" s="7" t="s">
        <v>1220</v>
      </c>
      <c r="D510" s="55">
        <v>1600</v>
      </c>
      <c r="E510" s="55" t="s">
        <v>45</v>
      </c>
      <c r="F510" s="57"/>
      <c r="G510" s="58">
        <f t="shared" si="7"/>
        <v>0</v>
      </c>
      <c r="H510" s="59"/>
      <c r="I510" s="59"/>
      <c r="J510" s="69"/>
      <c r="K510" s="7"/>
      <c r="L510" s="59" t="s">
        <v>1221</v>
      </c>
    </row>
    <row r="511" spans="2:12" s="71" customFormat="1" x14ac:dyDescent="0.25">
      <c r="B511" s="53" t="s">
        <v>1222</v>
      </c>
      <c r="C511" s="7" t="s">
        <v>1223</v>
      </c>
      <c r="D511" s="55">
        <v>7600</v>
      </c>
      <c r="E511" s="55" t="s">
        <v>45</v>
      </c>
      <c r="F511" s="57"/>
      <c r="G511" s="58">
        <f t="shared" si="7"/>
        <v>0</v>
      </c>
      <c r="H511" s="59"/>
      <c r="I511" s="59"/>
      <c r="J511" s="69"/>
      <c r="K511" s="7"/>
      <c r="L511" s="59" t="s">
        <v>1224</v>
      </c>
    </row>
    <row r="512" spans="2:12" s="71" customFormat="1" x14ac:dyDescent="0.25">
      <c r="B512" s="53" t="s">
        <v>1225</v>
      </c>
      <c r="C512" s="7" t="s">
        <v>1226</v>
      </c>
      <c r="D512" s="55">
        <v>8</v>
      </c>
      <c r="E512" s="55" t="s">
        <v>45</v>
      </c>
      <c r="F512" s="57"/>
      <c r="G512" s="58">
        <f t="shared" si="7"/>
        <v>0</v>
      </c>
      <c r="H512" s="59"/>
      <c r="I512" s="59"/>
      <c r="J512" s="69"/>
      <c r="K512" s="7"/>
      <c r="L512" s="59" t="s">
        <v>1227</v>
      </c>
    </row>
    <row r="513" spans="2:12" s="71" customFormat="1" x14ac:dyDescent="0.25">
      <c r="B513" s="53" t="s">
        <v>1228</v>
      </c>
      <c r="C513" s="7" t="s">
        <v>1229</v>
      </c>
      <c r="D513" s="55">
        <v>60</v>
      </c>
      <c r="E513" s="56" t="s">
        <v>1068</v>
      </c>
      <c r="F513" s="57"/>
      <c r="G513" s="58">
        <f t="shared" si="7"/>
        <v>0</v>
      </c>
      <c r="H513" s="59"/>
      <c r="I513" s="59"/>
      <c r="J513" s="69"/>
      <c r="K513" s="7"/>
      <c r="L513" s="59" t="s">
        <v>1230</v>
      </c>
    </row>
    <row r="514" spans="2:12" s="71" customFormat="1" x14ac:dyDescent="0.25">
      <c r="B514" s="53" t="s">
        <v>1231</v>
      </c>
      <c r="C514" s="7" t="s">
        <v>1232</v>
      </c>
      <c r="D514" s="55">
        <v>20</v>
      </c>
      <c r="E514" s="55" t="s">
        <v>45</v>
      </c>
      <c r="F514" s="57"/>
      <c r="G514" s="58">
        <f t="shared" si="7"/>
        <v>0</v>
      </c>
      <c r="H514" s="59"/>
      <c r="I514" s="59"/>
      <c r="J514" s="69"/>
      <c r="K514" s="7"/>
      <c r="L514" s="59" t="s">
        <v>1233</v>
      </c>
    </row>
    <row r="515" spans="2:12" s="71" customFormat="1" x14ac:dyDescent="0.25">
      <c r="B515" s="53" t="s">
        <v>1234</v>
      </c>
      <c r="C515" s="7" t="s">
        <v>1235</v>
      </c>
      <c r="D515" s="55">
        <v>600</v>
      </c>
      <c r="E515" s="55" t="s">
        <v>45</v>
      </c>
      <c r="F515" s="57"/>
      <c r="G515" s="58">
        <f t="shared" si="7"/>
        <v>0</v>
      </c>
      <c r="H515" s="59"/>
      <c r="I515" s="59"/>
      <c r="J515" s="69"/>
      <c r="K515" s="7"/>
      <c r="L515" s="59" t="s">
        <v>1236</v>
      </c>
    </row>
    <row r="516" spans="2:12" s="71" customFormat="1" x14ac:dyDescent="0.25">
      <c r="B516" s="53" t="s">
        <v>1237</v>
      </c>
      <c r="C516" s="7" t="s">
        <v>1238</v>
      </c>
      <c r="D516" s="55">
        <v>8</v>
      </c>
      <c r="E516" s="55" t="s">
        <v>45</v>
      </c>
      <c r="F516" s="57"/>
      <c r="G516" s="58">
        <f t="shared" si="7"/>
        <v>0</v>
      </c>
      <c r="H516" s="59"/>
      <c r="I516" s="59"/>
      <c r="J516" s="69"/>
      <c r="K516" s="7"/>
      <c r="L516" s="59" t="s">
        <v>1239</v>
      </c>
    </row>
    <row r="517" spans="2:12" s="71" customFormat="1" x14ac:dyDescent="0.25">
      <c r="B517" s="53" t="s">
        <v>1240</v>
      </c>
      <c r="C517" s="7" t="s">
        <v>1241</v>
      </c>
      <c r="D517" s="55">
        <v>412</v>
      </c>
      <c r="E517" s="55" t="s">
        <v>45</v>
      </c>
      <c r="F517" s="57"/>
      <c r="G517" s="58">
        <f t="shared" si="7"/>
        <v>0</v>
      </c>
      <c r="H517" s="59"/>
      <c r="I517" s="59"/>
      <c r="J517" s="69"/>
      <c r="K517" s="7"/>
      <c r="L517" s="59"/>
    </row>
    <row r="518" spans="2:12" s="71" customFormat="1" x14ac:dyDescent="0.25">
      <c r="B518" s="53" t="s">
        <v>1242</v>
      </c>
      <c r="C518" s="7" t="s">
        <v>1243</v>
      </c>
      <c r="D518" s="77">
        <v>24</v>
      </c>
      <c r="E518" s="55" t="s">
        <v>45</v>
      </c>
      <c r="F518" s="57"/>
      <c r="G518" s="58">
        <f t="shared" si="7"/>
        <v>0</v>
      </c>
      <c r="H518" s="59"/>
      <c r="I518" s="59"/>
      <c r="J518" s="69"/>
      <c r="K518" s="7"/>
      <c r="L518" s="59"/>
    </row>
    <row r="519" spans="2:12" s="71" customFormat="1" x14ac:dyDescent="0.25">
      <c r="B519" s="53" t="s">
        <v>1244</v>
      </c>
      <c r="C519" s="7" t="s">
        <v>1245</v>
      </c>
      <c r="D519" s="77">
        <v>20</v>
      </c>
      <c r="E519" s="55" t="s">
        <v>45</v>
      </c>
      <c r="F519" s="57"/>
      <c r="G519" s="58">
        <f t="shared" si="7"/>
        <v>0</v>
      </c>
      <c r="H519" s="59"/>
      <c r="I519" s="59"/>
      <c r="J519" s="69"/>
      <c r="K519" s="7"/>
      <c r="L519" s="59"/>
    </row>
    <row r="520" spans="2:12" s="71" customFormat="1" x14ac:dyDescent="0.25">
      <c r="B520" s="53" t="s">
        <v>1246</v>
      </c>
      <c r="C520" s="7" t="s">
        <v>1247</v>
      </c>
      <c r="D520" s="77">
        <v>60</v>
      </c>
      <c r="E520" s="55" t="s">
        <v>45</v>
      </c>
      <c r="F520" s="57"/>
      <c r="G520" s="58">
        <f t="shared" si="7"/>
        <v>0</v>
      </c>
      <c r="H520" s="59"/>
      <c r="I520" s="59"/>
      <c r="J520" s="69"/>
      <c r="K520" s="7"/>
      <c r="L520" s="59"/>
    </row>
    <row r="521" spans="2:12" s="71" customFormat="1" x14ac:dyDescent="0.25">
      <c r="B521" s="53" t="s">
        <v>1248</v>
      </c>
      <c r="C521" s="7" t="s">
        <v>1249</v>
      </c>
      <c r="D521" s="77">
        <v>20</v>
      </c>
      <c r="E521" s="55" t="s">
        <v>45</v>
      </c>
      <c r="F521" s="57"/>
      <c r="G521" s="58">
        <f t="shared" si="7"/>
        <v>0</v>
      </c>
      <c r="H521" s="59"/>
      <c r="I521" s="59"/>
      <c r="J521" s="69"/>
      <c r="K521" s="7"/>
      <c r="L521" s="59"/>
    </row>
    <row r="522" spans="2:12" s="71" customFormat="1" x14ac:dyDescent="0.25">
      <c r="B522" s="53" t="s">
        <v>1250</v>
      </c>
      <c r="C522" s="7" t="s">
        <v>1251</v>
      </c>
      <c r="D522" s="77">
        <v>20</v>
      </c>
      <c r="E522" s="55" t="s">
        <v>45</v>
      </c>
      <c r="F522" s="57"/>
      <c r="G522" s="58">
        <f t="shared" si="7"/>
        <v>0</v>
      </c>
      <c r="H522" s="59"/>
      <c r="I522" s="59"/>
      <c r="J522" s="69"/>
      <c r="K522" s="7"/>
      <c r="L522" s="59"/>
    </row>
    <row r="523" spans="2:12" s="71" customFormat="1" x14ac:dyDescent="0.25">
      <c r="B523" s="53" t="s">
        <v>1252</v>
      </c>
      <c r="C523" s="7" t="s">
        <v>1253</v>
      </c>
      <c r="D523" s="77">
        <v>20</v>
      </c>
      <c r="E523" s="55" t="s">
        <v>45</v>
      </c>
      <c r="F523" s="57"/>
      <c r="G523" s="58">
        <f t="shared" si="7"/>
        <v>0</v>
      </c>
      <c r="H523" s="59"/>
      <c r="I523" s="59"/>
      <c r="J523" s="69"/>
      <c r="K523" s="7"/>
      <c r="L523" s="59"/>
    </row>
    <row r="524" spans="2:12" s="71" customFormat="1" x14ac:dyDescent="0.25">
      <c r="B524" s="53" t="s">
        <v>1254</v>
      </c>
      <c r="C524" s="78" t="s">
        <v>1255</v>
      </c>
      <c r="D524" s="77">
        <v>400</v>
      </c>
      <c r="E524" s="55" t="s">
        <v>45</v>
      </c>
      <c r="F524" s="57"/>
      <c r="G524" s="58">
        <f t="shared" ref="G524:G525" si="8">D524*F524</f>
        <v>0</v>
      </c>
      <c r="H524" s="59"/>
      <c r="I524" s="59"/>
      <c r="J524" s="69"/>
      <c r="K524" s="7"/>
      <c r="L524" s="59"/>
    </row>
    <row r="525" spans="2:12" s="71" customFormat="1" x14ac:dyDescent="0.25">
      <c r="B525" s="53" t="s">
        <v>1256</v>
      </c>
      <c r="C525" s="78" t="s">
        <v>1257</v>
      </c>
      <c r="D525" s="77">
        <v>100</v>
      </c>
      <c r="E525" s="55" t="s">
        <v>45</v>
      </c>
      <c r="F525" s="57"/>
      <c r="G525" s="58">
        <f t="shared" si="8"/>
        <v>0</v>
      </c>
      <c r="H525" s="59"/>
      <c r="I525" s="59"/>
      <c r="J525" s="69"/>
      <c r="K525" s="7"/>
      <c r="L525" s="59"/>
    </row>
    <row r="526" spans="2:12" s="71" customFormat="1" ht="21" customHeight="1" x14ac:dyDescent="0.3">
      <c r="B526" s="23"/>
      <c r="C526" s="147" t="s">
        <v>23</v>
      </c>
      <c r="D526" s="148"/>
      <c r="E526" s="148"/>
      <c r="F526" s="149"/>
      <c r="G526" s="79">
        <f>SUM(G12:G524)</f>
        <v>0</v>
      </c>
      <c r="H526" s="23"/>
      <c r="I526" s="23"/>
      <c r="J526" s="4"/>
      <c r="K526" s="4"/>
      <c r="L526" s="4"/>
    </row>
    <row r="527" spans="2:12" ht="27.1" customHeight="1" x14ac:dyDescent="0.25"/>
    <row r="528" spans="2:12" ht="15.05" x14ac:dyDescent="0.3">
      <c r="C528" s="135"/>
      <c r="D528" s="136"/>
      <c r="E528" s="136"/>
      <c r="F528" s="136"/>
      <c r="G528" s="136"/>
    </row>
    <row r="529" spans="2:9" ht="27.1" customHeight="1" x14ac:dyDescent="0.25"/>
    <row r="530" spans="2:9" ht="27.1" customHeight="1" x14ac:dyDescent="0.25"/>
    <row r="531" spans="2:9" x14ac:dyDescent="0.25">
      <c r="B531" s="8"/>
      <c r="C531" s="137" t="s">
        <v>1258</v>
      </c>
      <c r="D531" s="137"/>
      <c r="E531" s="46"/>
      <c r="F531" s="46"/>
      <c r="G531" s="47"/>
      <c r="H531" s="47"/>
      <c r="I531" s="47"/>
    </row>
    <row r="532" spans="2:9" ht="14.4" customHeight="1" x14ac:dyDescent="0.25">
      <c r="B532" s="8"/>
      <c r="C532" s="138" t="s">
        <v>18</v>
      </c>
      <c r="D532" s="138"/>
      <c r="E532" s="9" t="s">
        <v>19</v>
      </c>
      <c r="F532" s="10"/>
      <c r="G532" s="10"/>
      <c r="H532" s="139" t="s">
        <v>22</v>
      </c>
      <c r="I532" s="139"/>
    </row>
    <row r="533" spans="2:9" x14ac:dyDescent="0.25">
      <c r="B533" s="8"/>
      <c r="C533" s="8"/>
      <c r="D533" s="8"/>
      <c r="E533" s="8"/>
      <c r="F533" s="8"/>
      <c r="G533" s="8"/>
      <c r="H533" s="8"/>
      <c r="I533" s="8"/>
    </row>
    <row r="534" spans="2:9" x14ac:dyDescent="0.25">
      <c r="B534" s="8"/>
      <c r="C534" s="8"/>
      <c r="D534" s="8"/>
      <c r="E534" s="8"/>
      <c r="F534" s="80"/>
      <c r="G534" s="8"/>
      <c r="H534" s="8"/>
      <c r="I534" s="8"/>
    </row>
    <row r="535" spans="2:9" x14ac:dyDescent="0.25">
      <c r="B535" s="8"/>
      <c r="C535" s="8"/>
      <c r="D535" s="8"/>
      <c r="E535" s="8"/>
      <c r="F535" s="80"/>
      <c r="G535" s="8"/>
      <c r="H535" s="8"/>
      <c r="I535" s="8"/>
    </row>
    <row r="536" spans="2:9" x14ac:dyDescent="0.25">
      <c r="B536" s="8"/>
      <c r="C536" s="8"/>
      <c r="D536" s="8"/>
      <c r="E536" s="8"/>
      <c r="F536" s="80"/>
      <c r="G536" s="8"/>
      <c r="H536" s="8"/>
      <c r="I536" s="8"/>
    </row>
  </sheetData>
  <mergeCells count="10">
    <mergeCell ref="C528:G528"/>
    <mergeCell ref="C531:D531"/>
    <mergeCell ref="C532:D532"/>
    <mergeCell ref="H532:I532"/>
    <mergeCell ref="D2:F2"/>
    <mergeCell ref="B4:H4"/>
    <mergeCell ref="B5:G5"/>
    <mergeCell ref="B7:H7"/>
    <mergeCell ref="B9:C9"/>
    <mergeCell ref="C526:F526"/>
  </mergeCells>
  <dataValidations count="1">
    <dataValidation type="custom" allowBlank="1" showInputMessage="1" showErrorMessage="1" error="Vpišite vrednost na največ štiri decimalni mesti natančno" sqref="F12:F525" xr:uid="{2D17B2EE-45B2-4EE0-AF43-3AE337122E04}">
      <formula1>EXACT(F12,ROUND(F12,4))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2D40-1243-4E21-9FCF-A5ACA2F70973}">
  <dimension ref="B2:L204"/>
  <sheetViews>
    <sheetView workbookViewId="0">
      <selection activeCell="C10" sqref="C10"/>
    </sheetView>
  </sheetViews>
  <sheetFormatPr defaultRowHeight="14.4" x14ac:dyDescent="0.25"/>
  <cols>
    <col min="1" max="1" width="2.44140625" style="4" customWidth="1"/>
    <col min="2" max="2" width="5.44140625" style="4" customWidth="1"/>
    <col min="3" max="3" width="82.33203125" style="4" customWidth="1"/>
    <col min="4" max="4" width="12.109375" style="4" customWidth="1"/>
    <col min="5" max="5" width="7.88671875" style="4" customWidth="1"/>
    <col min="6" max="6" width="12.44140625" style="90" customWidth="1"/>
    <col min="7" max="7" width="16" style="90" customWidth="1"/>
    <col min="8" max="8" width="20.109375" style="4" customWidth="1"/>
    <col min="9" max="9" width="17.33203125" style="4" customWidth="1"/>
    <col min="10" max="10" width="20.109375" style="91" customWidth="1"/>
    <col min="11" max="11" width="13.6640625" style="43" hidden="1" customWidth="1"/>
    <col min="12" max="12" width="14.44140625" style="43" hidden="1" customWidth="1"/>
    <col min="13" max="185" width="8.88671875" style="4"/>
    <col min="186" max="186" width="70.109375" style="4" customWidth="1"/>
    <col min="187" max="187" width="7.33203125" style="4" bestFit="1" customWidth="1"/>
    <col min="188" max="190" width="0" style="4" hidden="1" customWidth="1"/>
    <col min="191" max="191" width="9" style="4" customWidth="1"/>
    <col min="192" max="192" width="10.33203125" style="4" bestFit="1" customWidth="1"/>
    <col min="193" max="193" width="6.6640625" style="4" bestFit="1" customWidth="1"/>
    <col min="194" max="194" width="9.109375" style="4" bestFit="1" customWidth="1"/>
    <col min="195" max="195" width="12" style="4" bestFit="1" customWidth="1"/>
    <col min="196" max="196" width="9.109375" style="4" bestFit="1" customWidth="1"/>
    <col min="197" max="197" width="7.109375" style="4" bestFit="1" customWidth="1"/>
    <col min="198" max="198" width="11" style="4" bestFit="1" customWidth="1"/>
    <col min="199" max="199" width="11.6640625" style="4" customWidth="1"/>
    <col min="200" max="200" width="0" style="4" hidden="1" customWidth="1"/>
    <col min="201" max="204" width="9.109375" style="4" bestFit="1" customWidth="1"/>
    <col min="205" max="205" width="10" style="4" bestFit="1" customWidth="1"/>
    <col min="206" max="206" width="9.6640625" style="4" bestFit="1" customWidth="1"/>
    <col min="207" max="207" width="11.109375" style="4" bestFit="1" customWidth="1"/>
    <col min="208" max="441" width="8.88671875" style="4"/>
    <col min="442" max="442" width="70.109375" style="4" customWidth="1"/>
    <col min="443" max="443" width="7.33203125" style="4" bestFit="1" customWidth="1"/>
    <col min="444" max="446" width="0" style="4" hidden="1" customWidth="1"/>
    <col min="447" max="447" width="9" style="4" customWidth="1"/>
    <col min="448" max="448" width="10.33203125" style="4" bestFit="1" customWidth="1"/>
    <col min="449" max="449" width="6.6640625" style="4" bestFit="1" customWidth="1"/>
    <col min="450" max="450" width="9.109375" style="4" bestFit="1" customWidth="1"/>
    <col min="451" max="451" width="12" style="4" bestFit="1" customWidth="1"/>
    <col min="452" max="452" width="9.109375" style="4" bestFit="1" customWidth="1"/>
    <col min="453" max="453" width="7.109375" style="4" bestFit="1" customWidth="1"/>
    <col min="454" max="454" width="11" style="4" bestFit="1" customWidth="1"/>
    <col min="455" max="455" width="11.6640625" style="4" customWidth="1"/>
    <col min="456" max="456" width="0" style="4" hidden="1" customWidth="1"/>
    <col min="457" max="460" width="9.109375" style="4" bestFit="1" customWidth="1"/>
    <col min="461" max="461" width="10" style="4" bestFit="1" customWidth="1"/>
    <col min="462" max="462" width="9.6640625" style="4" bestFit="1" customWidth="1"/>
    <col min="463" max="463" width="11.109375" style="4" bestFit="1" customWidth="1"/>
    <col min="464" max="697" width="8.88671875" style="4"/>
    <col min="698" max="698" width="70.109375" style="4" customWidth="1"/>
    <col min="699" max="699" width="7.33203125" style="4" bestFit="1" customWidth="1"/>
    <col min="700" max="702" width="0" style="4" hidden="1" customWidth="1"/>
    <col min="703" max="703" width="9" style="4" customWidth="1"/>
    <col min="704" max="704" width="10.33203125" style="4" bestFit="1" customWidth="1"/>
    <col min="705" max="705" width="6.6640625" style="4" bestFit="1" customWidth="1"/>
    <col min="706" max="706" width="9.109375" style="4" bestFit="1" customWidth="1"/>
    <col min="707" max="707" width="12" style="4" bestFit="1" customWidth="1"/>
    <col min="708" max="708" width="9.109375" style="4" bestFit="1" customWidth="1"/>
    <col min="709" max="709" width="7.109375" style="4" bestFit="1" customWidth="1"/>
    <col min="710" max="710" width="11" style="4" bestFit="1" customWidth="1"/>
    <col min="711" max="711" width="11.6640625" style="4" customWidth="1"/>
    <col min="712" max="712" width="0" style="4" hidden="1" customWidth="1"/>
    <col min="713" max="716" width="9.109375" style="4" bestFit="1" customWidth="1"/>
    <col min="717" max="717" width="10" style="4" bestFit="1" customWidth="1"/>
    <col min="718" max="718" width="9.6640625" style="4" bestFit="1" customWidth="1"/>
    <col min="719" max="719" width="11.109375" style="4" bestFit="1" customWidth="1"/>
    <col min="720" max="953" width="8.88671875" style="4"/>
    <col min="954" max="954" width="70.109375" style="4" customWidth="1"/>
    <col min="955" max="955" width="7.33203125" style="4" bestFit="1" customWidth="1"/>
    <col min="956" max="958" width="0" style="4" hidden="1" customWidth="1"/>
    <col min="959" max="959" width="9" style="4" customWidth="1"/>
    <col min="960" max="960" width="10.33203125" style="4" bestFit="1" customWidth="1"/>
    <col min="961" max="961" width="6.6640625" style="4" bestFit="1" customWidth="1"/>
    <col min="962" max="962" width="9.109375" style="4" bestFit="1" customWidth="1"/>
    <col min="963" max="963" width="12" style="4" bestFit="1" customWidth="1"/>
    <col min="964" max="964" width="9.109375" style="4" bestFit="1" customWidth="1"/>
    <col min="965" max="965" width="7.109375" style="4" bestFit="1" customWidth="1"/>
    <col min="966" max="966" width="11" style="4" bestFit="1" customWidth="1"/>
    <col min="967" max="967" width="11.6640625" style="4" customWidth="1"/>
    <col min="968" max="968" width="0" style="4" hidden="1" customWidth="1"/>
    <col min="969" max="972" width="9.109375" style="4" bestFit="1" customWidth="1"/>
    <col min="973" max="973" width="10" style="4" bestFit="1" customWidth="1"/>
    <col min="974" max="974" width="9.6640625" style="4" bestFit="1" customWidth="1"/>
    <col min="975" max="975" width="11.109375" style="4" bestFit="1" customWidth="1"/>
    <col min="976" max="1209" width="8.88671875" style="4"/>
    <col min="1210" max="1210" width="70.109375" style="4" customWidth="1"/>
    <col min="1211" max="1211" width="7.33203125" style="4" bestFit="1" customWidth="1"/>
    <col min="1212" max="1214" width="0" style="4" hidden="1" customWidth="1"/>
    <col min="1215" max="1215" width="9" style="4" customWidth="1"/>
    <col min="1216" max="1216" width="10.33203125" style="4" bestFit="1" customWidth="1"/>
    <col min="1217" max="1217" width="6.6640625" style="4" bestFit="1" customWidth="1"/>
    <col min="1218" max="1218" width="9.109375" style="4" bestFit="1" customWidth="1"/>
    <col min="1219" max="1219" width="12" style="4" bestFit="1" customWidth="1"/>
    <col min="1220" max="1220" width="9.109375" style="4" bestFit="1" customWidth="1"/>
    <col min="1221" max="1221" width="7.109375" style="4" bestFit="1" customWidth="1"/>
    <col min="1222" max="1222" width="11" style="4" bestFit="1" customWidth="1"/>
    <col min="1223" max="1223" width="11.6640625" style="4" customWidth="1"/>
    <col min="1224" max="1224" width="0" style="4" hidden="1" customWidth="1"/>
    <col min="1225" max="1228" width="9.109375" style="4" bestFit="1" customWidth="1"/>
    <col min="1229" max="1229" width="10" style="4" bestFit="1" customWidth="1"/>
    <col min="1230" max="1230" width="9.6640625" style="4" bestFit="1" customWidth="1"/>
    <col min="1231" max="1231" width="11.109375" style="4" bestFit="1" customWidth="1"/>
    <col min="1232" max="1465" width="8.88671875" style="4"/>
    <col min="1466" max="1466" width="70.109375" style="4" customWidth="1"/>
    <col min="1467" max="1467" width="7.33203125" style="4" bestFit="1" customWidth="1"/>
    <col min="1468" max="1470" width="0" style="4" hidden="1" customWidth="1"/>
    <col min="1471" max="1471" width="9" style="4" customWidth="1"/>
    <col min="1472" max="1472" width="10.33203125" style="4" bestFit="1" customWidth="1"/>
    <col min="1473" max="1473" width="6.6640625" style="4" bestFit="1" customWidth="1"/>
    <col min="1474" max="1474" width="9.109375" style="4" bestFit="1" customWidth="1"/>
    <col min="1475" max="1475" width="12" style="4" bestFit="1" customWidth="1"/>
    <col min="1476" max="1476" width="9.109375" style="4" bestFit="1" customWidth="1"/>
    <col min="1477" max="1477" width="7.109375" style="4" bestFit="1" customWidth="1"/>
    <col min="1478" max="1478" width="11" style="4" bestFit="1" customWidth="1"/>
    <col min="1479" max="1479" width="11.6640625" style="4" customWidth="1"/>
    <col min="1480" max="1480" width="0" style="4" hidden="1" customWidth="1"/>
    <col min="1481" max="1484" width="9.109375" style="4" bestFit="1" customWidth="1"/>
    <col min="1485" max="1485" width="10" style="4" bestFit="1" customWidth="1"/>
    <col min="1486" max="1486" width="9.6640625" style="4" bestFit="1" customWidth="1"/>
    <col min="1487" max="1487" width="11.109375" style="4" bestFit="1" customWidth="1"/>
    <col min="1488" max="1721" width="8.88671875" style="4"/>
    <col min="1722" max="1722" width="70.109375" style="4" customWidth="1"/>
    <col min="1723" max="1723" width="7.33203125" style="4" bestFit="1" customWidth="1"/>
    <col min="1724" max="1726" width="0" style="4" hidden="1" customWidth="1"/>
    <col min="1727" max="1727" width="9" style="4" customWidth="1"/>
    <col min="1728" max="1728" width="10.33203125" style="4" bestFit="1" customWidth="1"/>
    <col min="1729" max="1729" width="6.6640625" style="4" bestFit="1" customWidth="1"/>
    <col min="1730" max="1730" width="9.109375" style="4" bestFit="1" customWidth="1"/>
    <col min="1731" max="1731" width="12" style="4" bestFit="1" customWidth="1"/>
    <col min="1732" max="1732" width="9.109375" style="4" bestFit="1" customWidth="1"/>
    <col min="1733" max="1733" width="7.109375" style="4" bestFit="1" customWidth="1"/>
    <col min="1734" max="1734" width="11" style="4" bestFit="1" customWidth="1"/>
    <col min="1735" max="1735" width="11.6640625" style="4" customWidth="1"/>
    <col min="1736" max="1736" width="0" style="4" hidden="1" customWidth="1"/>
    <col min="1737" max="1740" width="9.109375" style="4" bestFit="1" customWidth="1"/>
    <col min="1741" max="1741" width="10" style="4" bestFit="1" customWidth="1"/>
    <col min="1742" max="1742" width="9.6640625" style="4" bestFit="1" customWidth="1"/>
    <col min="1743" max="1743" width="11.109375" style="4" bestFit="1" customWidth="1"/>
    <col min="1744" max="1977" width="8.88671875" style="4"/>
    <col min="1978" max="1978" width="70.109375" style="4" customWidth="1"/>
    <col min="1979" max="1979" width="7.33203125" style="4" bestFit="1" customWidth="1"/>
    <col min="1980" max="1982" width="0" style="4" hidden="1" customWidth="1"/>
    <col min="1983" max="1983" width="9" style="4" customWidth="1"/>
    <col min="1984" max="1984" width="10.33203125" style="4" bestFit="1" customWidth="1"/>
    <col min="1985" max="1985" width="6.6640625" style="4" bestFit="1" customWidth="1"/>
    <col min="1986" max="1986" width="9.109375" style="4" bestFit="1" customWidth="1"/>
    <col min="1987" max="1987" width="12" style="4" bestFit="1" customWidth="1"/>
    <col min="1988" max="1988" width="9.109375" style="4" bestFit="1" customWidth="1"/>
    <col min="1989" max="1989" width="7.109375" style="4" bestFit="1" customWidth="1"/>
    <col min="1990" max="1990" width="11" style="4" bestFit="1" customWidth="1"/>
    <col min="1991" max="1991" width="11.6640625" style="4" customWidth="1"/>
    <col min="1992" max="1992" width="0" style="4" hidden="1" customWidth="1"/>
    <col min="1993" max="1996" width="9.109375" style="4" bestFit="1" customWidth="1"/>
    <col min="1997" max="1997" width="10" style="4" bestFit="1" customWidth="1"/>
    <col min="1998" max="1998" width="9.6640625" style="4" bestFit="1" customWidth="1"/>
    <col min="1999" max="1999" width="11.109375" style="4" bestFit="1" customWidth="1"/>
    <col min="2000" max="2233" width="8.88671875" style="4"/>
    <col min="2234" max="2234" width="70.109375" style="4" customWidth="1"/>
    <col min="2235" max="2235" width="7.33203125" style="4" bestFit="1" customWidth="1"/>
    <col min="2236" max="2238" width="0" style="4" hidden="1" customWidth="1"/>
    <col min="2239" max="2239" width="9" style="4" customWidth="1"/>
    <col min="2240" max="2240" width="10.33203125" style="4" bestFit="1" customWidth="1"/>
    <col min="2241" max="2241" width="6.6640625" style="4" bestFit="1" customWidth="1"/>
    <col min="2242" max="2242" width="9.109375" style="4" bestFit="1" customWidth="1"/>
    <col min="2243" max="2243" width="12" style="4" bestFit="1" customWidth="1"/>
    <col min="2244" max="2244" width="9.109375" style="4" bestFit="1" customWidth="1"/>
    <col min="2245" max="2245" width="7.109375" style="4" bestFit="1" customWidth="1"/>
    <col min="2246" max="2246" width="11" style="4" bestFit="1" customWidth="1"/>
    <col min="2247" max="2247" width="11.6640625" style="4" customWidth="1"/>
    <col min="2248" max="2248" width="0" style="4" hidden="1" customWidth="1"/>
    <col min="2249" max="2252" width="9.109375" style="4" bestFit="1" customWidth="1"/>
    <col min="2253" max="2253" width="10" style="4" bestFit="1" customWidth="1"/>
    <col min="2254" max="2254" width="9.6640625" style="4" bestFit="1" customWidth="1"/>
    <col min="2255" max="2255" width="11.109375" style="4" bestFit="1" customWidth="1"/>
    <col min="2256" max="2489" width="8.88671875" style="4"/>
    <col min="2490" max="2490" width="70.109375" style="4" customWidth="1"/>
    <col min="2491" max="2491" width="7.33203125" style="4" bestFit="1" customWidth="1"/>
    <col min="2492" max="2494" width="0" style="4" hidden="1" customWidth="1"/>
    <col min="2495" max="2495" width="9" style="4" customWidth="1"/>
    <col min="2496" max="2496" width="10.33203125" style="4" bestFit="1" customWidth="1"/>
    <col min="2497" max="2497" width="6.6640625" style="4" bestFit="1" customWidth="1"/>
    <col min="2498" max="2498" width="9.109375" style="4" bestFit="1" customWidth="1"/>
    <col min="2499" max="2499" width="12" style="4" bestFit="1" customWidth="1"/>
    <col min="2500" max="2500" width="9.109375" style="4" bestFit="1" customWidth="1"/>
    <col min="2501" max="2501" width="7.109375" style="4" bestFit="1" customWidth="1"/>
    <col min="2502" max="2502" width="11" style="4" bestFit="1" customWidth="1"/>
    <col min="2503" max="2503" width="11.6640625" style="4" customWidth="1"/>
    <col min="2504" max="2504" width="0" style="4" hidden="1" customWidth="1"/>
    <col min="2505" max="2508" width="9.109375" style="4" bestFit="1" customWidth="1"/>
    <col min="2509" max="2509" width="10" style="4" bestFit="1" customWidth="1"/>
    <col min="2510" max="2510" width="9.6640625" style="4" bestFit="1" customWidth="1"/>
    <col min="2511" max="2511" width="11.109375" style="4" bestFit="1" customWidth="1"/>
    <col min="2512" max="2745" width="8.88671875" style="4"/>
    <col min="2746" max="2746" width="70.109375" style="4" customWidth="1"/>
    <col min="2747" max="2747" width="7.33203125" style="4" bestFit="1" customWidth="1"/>
    <col min="2748" max="2750" width="0" style="4" hidden="1" customWidth="1"/>
    <col min="2751" max="2751" width="9" style="4" customWidth="1"/>
    <col min="2752" max="2752" width="10.33203125" style="4" bestFit="1" customWidth="1"/>
    <col min="2753" max="2753" width="6.6640625" style="4" bestFit="1" customWidth="1"/>
    <col min="2754" max="2754" width="9.109375" style="4" bestFit="1" customWidth="1"/>
    <col min="2755" max="2755" width="12" style="4" bestFit="1" customWidth="1"/>
    <col min="2756" max="2756" width="9.109375" style="4" bestFit="1" customWidth="1"/>
    <col min="2757" max="2757" width="7.109375" style="4" bestFit="1" customWidth="1"/>
    <col min="2758" max="2758" width="11" style="4" bestFit="1" customWidth="1"/>
    <col min="2759" max="2759" width="11.6640625" style="4" customWidth="1"/>
    <col min="2760" max="2760" width="0" style="4" hidden="1" customWidth="1"/>
    <col min="2761" max="2764" width="9.109375" style="4" bestFit="1" customWidth="1"/>
    <col min="2765" max="2765" width="10" style="4" bestFit="1" customWidth="1"/>
    <col min="2766" max="2766" width="9.6640625" style="4" bestFit="1" customWidth="1"/>
    <col min="2767" max="2767" width="11.109375" style="4" bestFit="1" customWidth="1"/>
    <col min="2768" max="3001" width="8.88671875" style="4"/>
    <col min="3002" max="3002" width="70.109375" style="4" customWidth="1"/>
    <col min="3003" max="3003" width="7.33203125" style="4" bestFit="1" customWidth="1"/>
    <col min="3004" max="3006" width="0" style="4" hidden="1" customWidth="1"/>
    <col min="3007" max="3007" width="9" style="4" customWidth="1"/>
    <col min="3008" max="3008" width="10.33203125" style="4" bestFit="1" customWidth="1"/>
    <col min="3009" max="3009" width="6.6640625" style="4" bestFit="1" customWidth="1"/>
    <col min="3010" max="3010" width="9.109375" style="4" bestFit="1" customWidth="1"/>
    <col min="3011" max="3011" width="12" style="4" bestFit="1" customWidth="1"/>
    <col min="3012" max="3012" width="9.109375" style="4" bestFit="1" customWidth="1"/>
    <col min="3013" max="3013" width="7.109375" style="4" bestFit="1" customWidth="1"/>
    <col min="3014" max="3014" width="11" style="4" bestFit="1" customWidth="1"/>
    <col min="3015" max="3015" width="11.6640625" style="4" customWidth="1"/>
    <col min="3016" max="3016" width="0" style="4" hidden="1" customWidth="1"/>
    <col min="3017" max="3020" width="9.109375" style="4" bestFit="1" customWidth="1"/>
    <col min="3021" max="3021" width="10" style="4" bestFit="1" customWidth="1"/>
    <col min="3022" max="3022" width="9.6640625" style="4" bestFit="1" customWidth="1"/>
    <col min="3023" max="3023" width="11.109375" style="4" bestFit="1" customWidth="1"/>
    <col min="3024" max="3257" width="8.88671875" style="4"/>
    <col min="3258" max="3258" width="70.109375" style="4" customWidth="1"/>
    <col min="3259" max="3259" width="7.33203125" style="4" bestFit="1" customWidth="1"/>
    <col min="3260" max="3262" width="0" style="4" hidden="1" customWidth="1"/>
    <col min="3263" max="3263" width="9" style="4" customWidth="1"/>
    <col min="3264" max="3264" width="10.33203125" style="4" bestFit="1" customWidth="1"/>
    <col min="3265" max="3265" width="6.6640625" style="4" bestFit="1" customWidth="1"/>
    <col min="3266" max="3266" width="9.109375" style="4" bestFit="1" customWidth="1"/>
    <col min="3267" max="3267" width="12" style="4" bestFit="1" customWidth="1"/>
    <col min="3268" max="3268" width="9.109375" style="4" bestFit="1" customWidth="1"/>
    <col min="3269" max="3269" width="7.109375" style="4" bestFit="1" customWidth="1"/>
    <col min="3270" max="3270" width="11" style="4" bestFit="1" customWidth="1"/>
    <col min="3271" max="3271" width="11.6640625" style="4" customWidth="1"/>
    <col min="3272" max="3272" width="0" style="4" hidden="1" customWidth="1"/>
    <col min="3273" max="3276" width="9.109375" style="4" bestFit="1" customWidth="1"/>
    <col min="3277" max="3277" width="10" style="4" bestFit="1" customWidth="1"/>
    <col min="3278" max="3278" width="9.6640625" style="4" bestFit="1" customWidth="1"/>
    <col min="3279" max="3279" width="11.109375" style="4" bestFit="1" customWidth="1"/>
    <col min="3280" max="3513" width="8.88671875" style="4"/>
    <col min="3514" max="3514" width="70.109375" style="4" customWidth="1"/>
    <col min="3515" max="3515" width="7.33203125" style="4" bestFit="1" customWidth="1"/>
    <col min="3516" max="3518" width="0" style="4" hidden="1" customWidth="1"/>
    <col min="3519" max="3519" width="9" style="4" customWidth="1"/>
    <col min="3520" max="3520" width="10.33203125" style="4" bestFit="1" customWidth="1"/>
    <col min="3521" max="3521" width="6.6640625" style="4" bestFit="1" customWidth="1"/>
    <col min="3522" max="3522" width="9.109375" style="4" bestFit="1" customWidth="1"/>
    <col min="3523" max="3523" width="12" style="4" bestFit="1" customWidth="1"/>
    <col min="3524" max="3524" width="9.109375" style="4" bestFit="1" customWidth="1"/>
    <col min="3525" max="3525" width="7.109375" style="4" bestFit="1" customWidth="1"/>
    <col min="3526" max="3526" width="11" style="4" bestFit="1" customWidth="1"/>
    <col min="3527" max="3527" width="11.6640625" style="4" customWidth="1"/>
    <col min="3528" max="3528" width="0" style="4" hidden="1" customWidth="1"/>
    <col min="3529" max="3532" width="9.109375" style="4" bestFit="1" customWidth="1"/>
    <col min="3533" max="3533" width="10" style="4" bestFit="1" customWidth="1"/>
    <col min="3534" max="3534" width="9.6640625" style="4" bestFit="1" customWidth="1"/>
    <col min="3535" max="3535" width="11.109375" style="4" bestFit="1" customWidth="1"/>
    <col min="3536" max="3769" width="8.88671875" style="4"/>
    <col min="3770" max="3770" width="70.109375" style="4" customWidth="1"/>
    <col min="3771" max="3771" width="7.33203125" style="4" bestFit="1" customWidth="1"/>
    <col min="3772" max="3774" width="0" style="4" hidden="1" customWidth="1"/>
    <col min="3775" max="3775" width="9" style="4" customWidth="1"/>
    <col min="3776" max="3776" width="10.33203125" style="4" bestFit="1" customWidth="1"/>
    <col min="3777" max="3777" width="6.6640625" style="4" bestFit="1" customWidth="1"/>
    <col min="3778" max="3778" width="9.109375" style="4" bestFit="1" customWidth="1"/>
    <col min="3779" max="3779" width="12" style="4" bestFit="1" customWidth="1"/>
    <col min="3780" max="3780" width="9.109375" style="4" bestFit="1" customWidth="1"/>
    <col min="3781" max="3781" width="7.109375" style="4" bestFit="1" customWidth="1"/>
    <col min="3782" max="3782" width="11" style="4" bestFit="1" customWidth="1"/>
    <col min="3783" max="3783" width="11.6640625" style="4" customWidth="1"/>
    <col min="3784" max="3784" width="0" style="4" hidden="1" customWidth="1"/>
    <col min="3785" max="3788" width="9.109375" style="4" bestFit="1" customWidth="1"/>
    <col min="3789" max="3789" width="10" style="4" bestFit="1" customWidth="1"/>
    <col min="3790" max="3790" width="9.6640625" style="4" bestFit="1" customWidth="1"/>
    <col min="3791" max="3791" width="11.109375" style="4" bestFit="1" customWidth="1"/>
    <col min="3792" max="4025" width="8.88671875" style="4"/>
    <col min="4026" max="4026" width="70.109375" style="4" customWidth="1"/>
    <col min="4027" max="4027" width="7.33203125" style="4" bestFit="1" customWidth="1"/>
    <col min="4028" max="4030" width="0" style="4" hidden="1" customWidth="1"/>
    <col min="4031" max="4031" width="9" style="4" customWidth="1"/>
    <col min="4032" max="4032" width="10.33203125" style="4" bestFit="1" customWidth="1"/>
    <col min="4033" max="4033" width="6.6640625" style="4" bestFit="1" customWidth="1"/>
    <col min="4034" max="4034" width="9.109375" style="4" bestFit="1" customWidth="1"/>
    <col min="4035" max="4035" width="12" style="4" bestFit="1" customWidth="1"/>
    <col min="4036" max="4036" width="9.109375" style="4" bestFit="1" customWidth="1"/>
    <col min="4037" max="4037" width="7.109375" style="4" bestFit="1" customWidth="1"/>
    <col min="4038" max="4038" width="11" style="4" bestFit="1" customWidth="1"/>
    <col min="4039" max="4039" width="11.6640625" style="4" customWidth="1"/>
    <col min="4040" max="4040" width="0" style="4" hidden="1" customWidth="1"/>
    <col min="4041" max="4044" width="9.109375" style="4" bestFit="1" customWidth="1"/>
    <col min="4045" max="4045" width="10" style="4" bestFit="1" customWidth="1"/>
    <col min="4046" max="4046" width="9.6640625" style="4" bestFit="1" customWidth="1"/>
    <col min="4047" max="4047" width="11.109375" style="4" bestFit="1" customWidth="1"/>
    <col min="4048" max="4281" width="8.88671875" style="4"/>
    <col min="4282" max="4282" width="70.109375" style="4" customWidth="1"/>
    <col min="4283" max="4283" width="7.33203125" style="4" bestFit="1" customWidth="1"/>
    <col min="4284" max="4286" width="0" style="4" hidden="1" customWidth="1"/>
    <col min="4287" max="4287" width="9" style="4" customWidth="1"/>
    <col min="4288" max="4288" width="10.33203125" style="4" bestFit="1" customWidth="1"/>
    <col min="4289" max="4289" width="6.6640625" style="4" bestFit="1" customWidth="1"/>
    <col min="4290" max="4290" width="9.109375" style="4" bestFit="1" customWidth="1"/>
    <col min="4291" max="4291" width="12" style="4" bestFit="1" customWidth="1"/>
    <col min="4292" max="4292" width="9.109375" style="4" bestFit="1" customWidth="1"/>
    <col min="4293" max="4293" width="7.109375" style="4" bestFit="1" customWidth="1"/>
    <col min="4294" max="4294" width="11" style="4" bestFit="1" customWidth="1"/>
    <col min="4295" max="4295" width="11.6640625" style="4" customWidth="1"/>
    <col min="4296" max="4296" width="0" style="4" hidden="1" customWidth="1"/>
    <col min="4297" max="4300" width="9.109375" style="4" bestFit="1" customWidth="1"/>
    <col min="4301" max="4301" width="10" style="4" bestFit="1" customWidth="1"/>
    <col min="4302" max="4302" width="9.6640625" style="4" bestFit="1" customWidth="1"/>
    <col min="4303" max="4303" width="11.109375" style="4" bestFit="1" customWidth="1"/>
    <col min="4304" max="4537" width="8.88671875" style="4"/>
    <col min="4538" max="4538" width="70.109375" style="4" customWidth="1"/>
    <col min="4539" max="4539" width="7.33203125" style="4" bestFit="1" customWidth="1"/>
    <col min="4540" max="4542" width="0" style="4" hidden="1" customWidth="1"/>
    <col min="4543" max="4543" width="9" style="4" customWidth="1"/>
    <col min="4544" max="4544" width="10.33203125" style="4" bestFit="1" customWidth="1"/>
    <col min="4545" max="4545" width="6.6640625" style="4" bestFit="1" customWidth="1"/>
    <col min="4546" max="4546" width="9.109375" style="4" bestFit="1" customWidth="1"/>
    <col min="4547" max="4547" width="12" style="4" bestFit="1" customWidth="1"/>
    <col min="4548" max="4548" width="9.109375" style="4" bestFit="1" customWidth="1"/>
    <col min="4549" max="4549" width="7.109375" style="4" bestFit="1" customWidth="1"/>
    <col min="4550" max="4550" width="11" style="4" bestFit="1" customWidth="1"/>
    <col min="4551" max="4551" width="11.6640625" style="4" customWidth="1"/>
    <col min="4552" max="4552" width="0" style="4" hidden="1" customWidth="1"/>
    <col min="4553" max="4556" width="9.109375" style="4" bestFit="1" customWidth="1"/>
    <col min="4557" max="4557" width="10" style="4" bestFit="1" customWidth="1"/>
    <col min="4558" max="4558" width="9.6640625" style="4" bestFit="1" customWidth="1"/>
    <col min="4559" max="4559" width="11.109375" style="4" bestFit="1" customWidth="1"/>
    <col min="4560" max="4793" width="8.88671875" style="4"/>
    <col min="4794" max="4794" width="70.109375" style="4" customWidth="1"/>
    <col min="4795" max="4795" width="7.33203125" style="4" bestFit="1" customWidth="1"/>
    <col min="4796" max="4798" width="0" style="4" hidden="1" customWidth="1"/>
    <col min="4799" max="4799" width="9" style="4" customWidth="1"/>
    <col min="4800" max="4800" width="10.33203125" style="4" bestFit="1" customWidth="1"/>
    <col min="4801" max="4801" width="6.6640625" style="4" bestFit="1" customWidth="1"/>
    <col min="4802" max="4802" width="9.109375" style="4" bestFit="1" customWidth="1"/>
    <col min="4803" max="4803" width="12" style="4" bestFit="1" customWidth="1"/>
    <col min="4804" max="4804" width="9.109375" style="4" bestFit="1" customWidth="1"/>
    <col min="4805" max="4805" width="7.109375" style="4" bestFit="1" customWidth="1"/>
    <col min="4806" max="4806" width="11" style="4" bestFit="1" customWidth="1"/>
    <col min="4807" max="4807" width="11.6640625" style="4" customWidth="1"/>
    <col min="4808" max="4808" width="0" style="4" hidden="1" customWidth="1"/>
    <col min="4809" max="4812" width="9.109375" style="4" bestFit="1" customWidth="1"/>
    <col min="4813" max="4813" width="10" style="4" bestFit="1" customWidth="1"/>
    <col min="4814" max="4814" width="9.6640625" style="4" bestFit="1" customWidth="1"/>
    <col min="4815" max="4815" width="11.109375" style="4" bestFit="1" customWidth="1"/>
    <col min="4816" max="5049" width="8.88671875" style="4"/>
    <col min="5050" max="5050" width="70.109375" style="4" customWidth="1"/>
    <col min="5051" max="5051" width="7.33203125" style="4" bestFit="1" customWidth="1"/>
    <col min="5052" max="5054" width="0" style="4" hidden="1" customWidth="1"/>
    <col min="5055" max="5055" width="9" style="4" customWidth="1"/>
    <col min="5056" max="5056" width="10.33203125" style="4" bestFit="1" customWidth="1"/>
    <col min="5057" max="5057" width="6.6640625" style="4" bestFit="1" customWidth="1"/>
    <col min="5058" max="5058" width="9.109375" style="4" bestFit="1" customWidth="1"/>
    <col min="5059" max="5059" width="12" style="4" bestFit="1" customWidth="1"/>
    <col min="5060" max="5060" width="9.109375" style="4" bestFit="1" customWidth="1"/>
    <col min="5061" max="5061" width="7.109375" style="4" bestFit="1" customWidth="1"/>
    <col min="5062" max="5062" width="11" style="4" bestFit="1" customWidth="1"/>
    <col min="5063" max="5063" width="11.6640625" style="4" customWidth="1"/>
    <col min="5064" max="5064" width="0" style="4" hidden="1" customWidth="1"/>
    <col min="5065" max="5068" width="9.109375" style="4" bestFit="1" customWidth="1"/>
    <col min="5069" max="5069" width="10" style="4" bestFit="1" customWidth="1"/>
    <col min="5070" max="5070" width="9.6640625" style="4" bestFit="1" customWidth="1"/>
    <col min="5071" max="5071" width="11.109375" style="4" bestFit="1" customWidth="1"/>
    <col min="5072" max="5305" width="8.88671875" style="4"/>
    <col min="5306" max="5306" width="70.109375" style="4" customWidth="1"/>
    <col min="5307" max="5307" width="7.33203125" style="4" bestFit="1" customWidth="1"/>
    <col min="5308" max="5310" width="0" style="4" hidden="1" customWidth="1"/>
    <col min="5311" max="5311" width="9" style="4" customWidth="1"/>
    <col min="5312" max="5312" width="10.33203125" style="4" bestFit="1" customWidth="1"/>
    <col min="5313" max="5313" width="6.6640625" style="4" bestFit="1" customWidth="1"/>
    <col min="5314" max="5314" width="9.109375" style="4" bestFit="1" customWidth="1"/>
    <col min="5315" max="5315" width="12" style="4" bestFit="1" customWidth="1"/>
    <col min="5316" max="5316" width="9.109375" style="4" bestFit="1" customWidth="1"/>
    <col min="5317" max="5317" width="7.109375" style="4" bestFit="1" customWidth="1"/>
    <col min="5318" max="5318" width="11" style="4" bestFit="1" customWidth="1"/>
    <col min="5319" max="5319" width="11.6640625" style="4" customWidth="1"/>
    <col min="5320" max="5320" width="0" style="4" hidden="1" customWidth="1"/>
    <col min="5321" max="5324" width="9.109375" style="4" bestFit="1" customWidth="1"/>
    <col min="5325" max="5325" width="10" style="4" bestFit="1" customWidth="1"/>
    <col min="5326" max="5326" width="9.6640625" style="4" bestFit="1" customWidth="1"/>
    <col min="5327" max="5327" width="11.109375" style="4" bestFit="1" customWidth="1"/>
    <col min="5328" max="5561" width="8.88671875" style="4"/>
    <col min="5562" max="5562" width="70.109375" style="4" customWidth="1"/>
    <col min="5563" max="5563" width="7.33203125" style="4" bestFit="1" customWidth="1"/>
    <col min="5564" max="5566" width="0" style="4" hidden="1" customWidth="1"/>
    <col min="5567" max="5567" width="9" style="4" customWidth="1"/>
    <col min="5568" max="5568" width="10.33203125" style="4" bestFit="1" customWidth="1"/>
    <col min="5569" max="5569" width="6.6640625" style="4" bestFit="1" customWidth="1"/>
    <col min="5570" max="5570" width="9.109375" style="4" bestFit="1" customWidth="1"/>
    <col min="5571" max="5571" width="12" style="4" bestFit="1" customWidth="1"/>
    <col min="5572" max="5572" width="9.109375" style="4" bestFit="1" customWidth="1"/>
    <col min="5573" max="5573" width="7.109375" style="4" bestFit="1" customWidth="1"/>
    <col min="5574" max="5574" width="11" style="4" bestFit="1" customWidth="1"/>
    <col min="5575" max="5575" width="11.6640625" style="4" customWidth="1"/>
    <col min="5576" max="5576" width="0" style="4" hidden="1" customWidth="1"/>
    <col min="5577" max="5580" width="9.109375" style="4" bestFit="1" customWidth="1"/>
    <col min="5581" max="5581" width="10" style="4" bestFit="1" customWidth="1"/>
    <col min="5582" max="5582" width="9.6640625" style="4" bestFit="1" customWidth="1"/>
    <col min="5583" max="5583" width="11.109375" style="4" bestFit="1" customWidth="1"/>
    <col min="5584" max="5817" width="8.88671875" style="4"/>
    <col min="5818" max="5818" width="70.109375" style="4" customWidth="1"/>
    <col min="5819" max="5819" width="7.33203125" style="4" bestFit="1" customWidth="1"/>
    <col min="5820" max="5822" width="0" style="4" hidden="1" customWidth="1"/>
    <col min="5823" max="5823" width="9" style="4" customWidth="1"/>
    <col min="5824" max="5824" width="10.33203125" style="4" bestFit="1" customWidth="1"/>
    <col min="5825" max="5825" width="6.6640625" style="4" bestFit="1" customWidth="1"/>
    <col min="5826" max="5826" width="9.109375" style="4" bestFit="1" customWidth="1"/>
    <col min="5827" max="5827" width="12" style="4" bestFit="1" customWidth="1"/>
    <col min="5828" max="5828" width="9.109375" style="4" bestFit="1" customWidth="1"/>
    <col min="5829" max="5829" width="7.109375" style="4" bestFit="1" customWidth="1"/>
    <col min="5830" max="5830" width="11" style="4" bestFit="1" customWidth="1"/>
    <col min="5831" max="5831" width="11.6640625" style="4" customWidth="1"/>
    <col min="5832" max="5832" width="0" style="4" hidden="1" customWidth="1"/>
    <col min="5833" max="5836" width="9.109375" style="4" bestFit="1" customWidth="1"/>
    <col min="5837" max="5837" width="10" style="4" bestFit="1" customWidth="1"/>
    <col min="5838" max="5838" width="9.6640625" style="4" bestFit="1" customWidth="1"/>
    <col min="5839" max="5839" width="11.109375" style="4" bestFit="1" customWidth="1"/>
    <col min="5840" max="6073" width="8.88671875" style="4"/>
    <col min="6074" max="6074" width="70.109375" style="4" customWidth="1"/>
    <col min="6075" max="6075" width="7.33203125" style="4" bestFit="1" customWidth="1"/>
    <col min="6076" max="6078" width="0" style="4" hidden="1" customWidth="1"/>
    <col min="6079" max="6079" width="9" style="4" customWidth="1"/>
    <col min="6080" max="6080" width="10.33203125" style="4" bestFit="1" customWidth="1"/>
    <col min="6081" max="6081" width="6.6640625" style="4" bestFit="1" customWidth="1"/>
    <col min="6082" max="6082" width="9.109375" style="4" bestFit="1" customWidth="1"/>
    <col min="6083" max="6083" width="12" style="4" bestFit="1" customWidth="1"/>
    <col min="6084" max="6084" width="9.109375" style="4" bestFit="1" customWidth="1"/>
    <col min="6085" max="6085" width="7.109375" style="4" bestFit="1" customWidth="1"/>
    <col min="6086" max="6086" width="11" style="4" bestFit="1" customWidth="1"/>
    <col min="6087" max="6087" width="11.6640625" style="4" customWidth="1"/>
    <col min="6088" max="6088" width="0" style="4" hidden="1" customWidth="1"/>
    <col min="6089" max="6092" width="9.109375" style="4" bestFit="1" customWidth="1"/>
    <col min="6093" max="6093" width="10" style="4" bestFit="1" customWidth="1"/>
    <col min="6094" max="6094" width="9.6640625" style="4" bestFit="1" customWidth="1"/>
    <col min="6095" max="6095" width="11.109375" style="4" bestFit="1" customWidth="1"/>
    <col min="6096" max="6329" width="8.88671875" style="4"/>
    <col min="6330" max="6330" width="70.109375" style="4" customWidth="1"/>
    <col min="6331" max="6331" width="7.33203125" style="4" bestFit="1" customWidth="1"/>
    <col min="6332" max="6334" width="0" style="4" hidden="1" customWidth="1"/>
    <col min="6335" max="6335" width="9" style="4" customWidth="1"/>
    <col min="6336" max="6336" width="10.33203125" style="4" bestFit="1" customWidth="1"/>
    <col min="6337" max="6337" width="6.6640625" style="4" bestFit="1" customWidth="1"/>
    <col min="6338" max="6338" width="9.109375" style="4" bestFit="1" customWidth="1"/>
    <col min="6339" max="6339" width="12" style="4" bestFit="1" customWidth="1"/>
    <col min="6340" max="6340" width="9.109375" style="4" bestFit="1" customWidth="1"/>
    <col min="6341" max="6341" width="7.109375" style="4" bestFit="1" customWidth="1"/>
    <col min="6342" max="6342" width="11" style="4" bestFit="1" customWidth="1"/>
    <col min="6343" max="6343" width="11.6640625" style="4" customWidth="1"/>
    <col min="6344" max="6344" width="0" style="4" hidden="1" customWidth="1"/>
    <col min="6345" max="6348" width="9.109375" style="4" bestFit="1" customWidth="1"/>
    <col min="6349" max="6349" width="10" style="4" bestFit="1" customWidth="1"/>
    <col min="6350" max="6350" width="9.6640625" style="4" bestFit="1" customWidth="1"/>
    <col min="6351" max="6351" width="11.109375" style="4" bestFit="1" customWidth="1"/>
    <col min="6352" max="6585" width="8.88671875" style="4"/>
    <col min="6586" max="6586" width="70.109375" style="4" customWidth="1"/>
    <col min="6587" max="6587" width="7.33203125" style="4" bestFit="1" customWidth="1"/>
    <col min="6588" max="6590" width="0" style="4" hidden="1" customWidth="1"/>
    <col min="6591" max="6591" width="9" style="4" customWidth="1"/>
    <col min="6592" max="6592" width="10.33203125" style="4" bestFit="1" customWidth="1"/>
    <col min="6593" max="6593" width="6.6640625" style="4" bestFit="1" customWidth="1"/>
    <col min="6594" max="6594" width="9.109375" style="4" bestFit="1" customWidth="1"/>
    <col min="6595" max="6595" width="12" style="4" bestFit="1" customWidth="1"/>
    <col min="6596" max="6596" width="9.109375" style="4" bestFit="1" customWidth="1"/>
    <col min="6597" max="6597" width="7.109375" style="4" bestFit="1" customWidth="1"/>
    <col min="6598" max="6598" width="11" style="4" bestFit="1" customWidth="1"/>
    <col min="6599" max="6599" width="11.6640625" style="4" customWidth="1"/>
    <col min="6600" max="6600" width="0" style="4" hidden="1" customWidth="1"/>
    <col min="6601" max="6604" width="9.109375" style="4" bestFit="1" customWidth="1"/>
    <col min="6605" max="6605" width="10" style="4" bestFit="1" customWidth="1"/>
    <col min="6606" max="6606" width="9.6640625" style="4" bestFit="1" customWidth="1"/>
    <col min="6607" max="6607" width="11.109375" style="4" bestFit="1" customWidth="1"/>
    <col min="6608" max="6841" width="8.88671875" style="4"/>
    <col min="6842" max="6842" width="70.109375" style="4" customWidth="1"/>
    <col min="6843" max="6843" width="7.33203125" style="4" bestFit="1" customWidth="1"/>
    <col min="6844" max="6846" width="0" style="4" hidden="1" customWidth="1"/>
    <col min="6847" max="6847" width="9" style="4" customWidth="1"/>
    <col min="6848" max="6848" width="10.33203125" style="4" bestFit="1" customWidth="1"/>
    <col min="6849" max="6849" width="6.6640625" style="4" bestFit="1" customWidth="1"/>
    <col min="6850" max="6850" width="9.109375" style="4" bestFit="1" customWidth="1"/>
    <col min="6851" max="6851" width="12" style="4" bestFit="1" customWidth="1"/>
    <col min="6852" max="6852" width="9.109375" style="4" bestFit="1" customWidth="1"/>
    <col min="6853" max="6853" width="7.109375" style="4" bestFit="1" customWidth="1"/>
    <col min="6854" max="6854" width="11" style="4" bestFit="1" customWidth="1"/>
    <col min="6855" max="6855" width="11.6640625" style="4" customWidth="1"/>
    <col min="6856" max="6856" width="0" style="4" hidden="1" customWidth="1"/>
    <col min="6857" max="6860" width="9.109375" style="4" bestFit="1" customWidth="1"/>
    <col min="6861" max="6861" width="10" style="4" bestFit="1" customWidth="1"/>
    <col min="6862" max="6862" width="9.6640625" style="4" bestFit="1" customWidth="1"/>
    <col min="6863" max="6863" width="11.109375" style="4" bestFit="1" customWidth="1"/>
    <col min="6864" max="7097" width="8.88671875" style="4"/>
    <col min="7098" max="7098" width="70.109375" style="4" customWidth="1"/>
    <col min="7099" max="7099" width="7.33203125" style="4" bestFit="1" customWidth="1"/>
    <col min="7100" max="7102" width="0" style="4" hidden="1" customWidth="1"/>
    <col min="7103" max="7103" width="9" style="4" customWidth="1"/>
    <col min="7104" max="7104" width="10.33203125" style="4" bestFit="1" customWidth="1"/>
    <col min="7105" max="7105" width="6.6640625" style="4" bestFit="1" customWidth="1"/>
    <col min="7106" max="7106" width="9.109375" style="4" bestFit="1" customWidth="1"/>
    <col min="7107" max="7107" width="12" style="4" bestFit="1" customWidth="1"/>
    <col min="7108" max="7108" width="9.109375" style="4" bestFit="1" customWidth="1"/>
    <col min="7109" max="7109" width="7.109375" style="4" bestFit="1" customWidth="1"/>
    <col min="7110" max="7110" width="11" style="4" bestFit="1" customWidth="1"/>
    <col min="7111" max="7111" width="11.6640625" style="4" customWidth="1"/>
    <col min="7112" max="7112" width="0" style="4" hidden="1" customWidth="1"/>
    <col min="7113" max="7116" width="9.109375" style="4" bestFit="1" customWidth="1"/>
    <col min="7117" max="7117" width="10" style="4" bestFit="1" customWidth="1"/>
    <col min="7118" max="7118" width="9.6640625" style="4" bestFit="1" customWidth="1"/>
    <col min="7119" max="7119" width="11.109375" style="4" bestFit="1" customWidth="1"/>
    <col min="7120" max="7353" width="8.88671875" style="4"/>
    <col min="7354" max="7354" width="70.109375" style="4" customWidth="1"/>
    <col min="7355" max="7355" width="7.33203125" style="4" bestFit="1" customWidth="1"/>
    <col min="7356" max="7358" width="0" style="4" hidden="1" customWidth="1"/>
    <col min="7359" max="7359" width="9" style="4" customWidth="1"/>
    <col min="7360" max="7360" width="10.33203125" style="4" bestFit="1" customWidth="1"/>
    <col min="7361" max="7361" width="6.6640625" style="4" bestFit="1" customWidth="1"/>
    <col min="7362" max="7362" width="9.109375" style="4" bestFit="1" customWidth="1"/>
    <col min="7363" max="7363" width="12" style="4" bestFit="1" customWidth="1"/>
    <col min="7364" max="7364" width="9.109375" style="4" bestFit="1" customWidth="1"/>
    <col min="7365" max="7365" width="7.109375" style="4" bestFit="1" customWidth="1"/>
    <col min="7366" max="7366" width="11" style="4" bestFit="1" customWidth="1"/>
    <col min="7367" max="7367" width="11.6640625" style="4" customWidth="1"/>
    <col min="7368" max="7368" width="0" style="4" hidden="1" customWidth="1"/>
    <col min="7369" max="7372" width="9.109375" style="4" bestFit="1" customWidth="1"/>
    <col min="7373" max="7373" width="10" style="4" bestFit="1" customWidth="1"/>
    <col min="7374" max="7374" width="9.6640625" style="4" bestFit="1" customWidth="1"/>
    <col min="7375" max="7375" width="11.109375" style="4" bestFit="1" customWidth="1"/>
    <col min="7376" max="7609" width="8.88671875" style="4"/>
    <col min="7610" max="7610" width="70.109375" style="4" customWidth="1"/>
    <col min="7611" max="7611" width="7.33203125" style="4" bestFit="1" customWidth="1"/>
    <col min="7612" max="7614" width="0" style="4" hidden="1" customWidth="1"/>
    <col min="7615" max="7615" width="9" style="4" customWidth="1"/>
    <col min="7616" max="7616" width="10.33203125" style="4" bestFit="1" customWidth="1"/>
    <col min="7617" max="7617" width="6.6640625" style="4" bestFit="1" customWidth="1"/>
    <col min="7618" max="7618" width="9.109375" style="4" bestFit="1" customWidth="1"/>
    <col min="7619" max="7619" width="12" style="4" bestFit="1" customWidth="1"/>
    <col min="7620" max="7620" width="9.109375" style="4" bestFit="1" customWidth="1"/>
    <col min="7621" max="7621" width="7.109375" style="4" bestFit="1" customWidth="1"/>
    <col min="7622" max="7622" width="11" style="4" bestFit="1" customWidth="1"/>
    <col min="7623" max="7623" width="11.6640625" style="4" customWidth="1"/>
    <col min="7624" max="7624" width="0" style="4" hidden="1" customWidth="1"/>
    <col min="7625" max="7628" width="9.109375" style="4" bestFit="1" customWidth="1"/>
    <col min="7629" max="7629" width="10" style="4" bestFit="1" customWidth="1"/>
    <col min="7630" max="7630" width="9.6640625" style="4" bestFit="1" customWidth="1"/>
    <col min="7631" max="7631" width="11.109375" style="4" bestFit="1" customWidth="1"/>
    <col min="7632" max="7865" width="8.88671875" style="4"/>
    <col min="7866" max="7866" width="70.109375" style="4" customWidth="1"/>
    <col min="7867" max="7867" width="7.33203125" style="4" bestFit="1" customWidth="1"/>
    <col min="7868" max="7870" width="0" style="4" hidden="1" customWidth="1"/>
    <col min="7871" max="7871" width="9" style="4" customWidth="1"/>
    <col min="7872" max="7872" width="10.33203125" style="4" bestFit="1" customWidth="1"/>
    <col min="7873" max="7873" width="6.6640625" style="4" bestFit="1" customWidth="1"/>
    <col min="7874" max="7874" width="9.109375" style="4" bestFit="1" customWidth="1"/>
    <col min="7875" max="7875" width="12" style="4" bestFit="1" customWidth="1"/>
    <col min="7876" max="7876" width="9.109375" style="4" bestFit="1" customWidth="1"/>
    <col min="7877" max="7877" width="7.109375" style="4" bestFit="1" customWidth="1"/>
    <col min="7878" max="7878" width="11" style="4" bestFit="1" customWidth="1"/>
    <col min="7879" max="7879" width="11.6640625" style="4" customWidth="1"/>
    <col min="7880" max="7880" width="0" style="4" hidden="1" customWidth="1"/>
    <col min="7881" max="7884" width="9.109375" style="4" bestFit="1" customWidth="1"/>
    <col min="7885" max="7885" width="10" style="4" bestFit="1" customWidth="1"/>
    <col min="7886" max="7886" width="9.6640625" style="4" bestFit="1" customWidth="1"/>
    <col min="7887" max="7887" width="11.109375" style="4" bestFit="1" customWidth="1"/>
    <col min="7888" max="8121" width="8.88671875" style="4"/>
    <col min="8122" max="8122" width="70.109375" style="4" customWidth="1"/>
    <col min="8123" max="8123" width="7.33203125" style="4" bestFit="1" customWidth="1"/>
    <col min="8124" max="8126" width="0" style="4" hidden="1" customWidth="1"/>
    <col min="8127" max="8127" width="9" style="4" customWidth="1"/>
    <col min="8128" max="8128" width="10.33203125" style="4" bestFit="1" customWidth="1"/>
    <col min="8129" max="8129" width="6.6640625" style="4" bestFit="1" customWidth="1"/>
    <col min="8130" max="8130" width="9.109375" style="4" bestFit="1" customWidth="1"/>
    <col min="8131" max="8131" width="12" style="4" bestFit="1" customWidth="1"/>
    <col min="8132" max="8132" width="9.109375" style="4" bestFit="1" customWidth="1"/>
    <col min="8133" max="8133" width="7.109375" style="4" bestFit="1" customWidth="1"/>
    <col min="8134" max="8134" width="11" style="4" bestFit="1" customWidth="1"/>
    <col min="8135" max="8135" width="11.6640625" style="4" customWidth="1"/>
    <col min="8136" max="8136" width="0" style="4" hidden="1" customWidth="1"/>
    <col min="8137" max="8140" width="9.109375" style="4" bestFit="1" customWidth="1"/>
    <col min="8141" max="8141" width="10" style="4" bestFit="1" customWidth="1"/>
    <col min="8142" max="8142" width="9.6640625" style="4" bestFit="1" customWidth="1"/>
    <col min="8143" max="8143" width="11.109375" style="4" bestFit="1" customWidth="1"/>
    <col min="8144" max="8377" width="8.88671875" style="4"/>
    <col min="8378" max="8378" width="70.109375" style="4" customWidth="1"/>
    <col min="8379" max="8379" width="7.33203125" style="4" bestFit="1" customWidth="1"/>
    <col min="8380" max="8382" width="0" style="4" hidden="1" customWidth="1"/>
    <col min="8383" max="8383" width="9" style="4" customWidth="1"/>
    <col min="8384" max="8384" width="10.33203125" style="4" bestFit="1" customWidth="1"/>
    <col min="8385" max="8385" width="6.6640625" style="4" bestFit="1" customWidth="1"/>
    <col min="8386" max="8386" width="9.109375" style="4" bestFit="1" customWidth="1"/>
    <col min="8387" max="8387" width="12" style="4" bestFit="1" customWidth="1"/>
    <col min="8388" max="8388" width="9.109375" style="4" bestFit="1" customWidth="1"/>
    <col min="8389" max="8389" width="7.109375" style="4" bestFit="1" customWidth="1"/>
    <col min="8390" max="8390" width="11" style="4" bestFit="1" customWidth="1"/>
    <col min="8391" max="8391" width="11.6640625" style="4" customWidth="1"/>
    <col min="8392" max="8392" width="0" style="4" hidden="1" customWidth="1"/>
    <col min="8393" max="8396" width="9.109375" style="4" bestFit="1" customWidth="1"/>
    <col min="8397" max="8397" width="10" style="4" bestFit="1" customWidth="1"/>
    <col min="8398" max="8398" width="9.6640625" style="4" bestFit="1" customWidth="1"/>
    <col min="8399" max="8399" width="11.109375" style="4" bestFit="1" customWidth="1"/>
    <col min="8400" max="8633" width="8.88671875" style="4"/>
    <col min="8634" max="8634" width="70.109375" style="4" customWidth="1"/>
    <col min="8635" max="8635" width="7.33203125" style="4" bestFit="1" customWidth="1"/>
    <col min="8636" max="8638" width="0" style="4" hidden="1" customWidth="1"/>
    <col min="8639" max="8639" width="9" style="4" customWidth="1"/>
    <col min="8640" max="8640" width="10.33203125" style="4" bestFit="1" customWidth="1"/>
    <col min="8641" max="8641" width="6.6640625" style="4" bestFit="1" customWidth="1"/>
    <col min="8642" max="8642" width="9.109375" style="4" bestFit="1" customWidth="1"/>
    <col min="8643" max="8643" width="12" style="4" bestFit="1" customWidth="1"/>
    <col min="8644" max="8644" width="9.109375" style="4" bestFit="1" customWidth="1"/>
    <col min="8645" max="8645" width="7.109375" style="4" bestFit="1" customWidth="1"/>
    <col min="8646" max="8646" width="11" style="4" bestFit="1" customWidth="1"/>
    <col min="8647" max="8647" width="11.6640625" style="4" customWidth="1"/>
    <col min="8648" max="8648" width="0" style="4" hidden="1" customWidth="1"/>
    <col min="8649" max="8652" width="9.109375" style="4" bestFit="1" customWidth="1"/>
    <col min="8653" max="8653" width="10" style="4" bestFit="1" customWidth="1"/>
    <col min="8654" max="8654" width="9.6640625" style="4" bestFit="1" customWidth="1"/>
    <col min="8655" max="8655" width="11.109375" style="4" bestFit="1" customWidth="1"/>
    <col min="8656" max="8889" width="8.88671875" style="4"/>
    <col min="8890" max="8890" width="70.109375" style="4" customWidth="1"/>
    <col min="8891" max="8891" width="7.33203125" style="4" bestFit="1" customWidth="1"/>
    <col min="8892" max="8894" width="0" style="4" hidden="1" customWidth="1"/>
    <col min="8895" max="8895" width="9" style="4" customWidth="1"/>
    <col min="8896" max="8896" width="10.33203125" style="4" bestFit="1" customWidth="1"/>
    <col min="8897" max="8897" width="6.6640625" style="4" bestFit="1" customWidth="1"/>
    <col min="8898" max="8898" width="9.109375" style="4" bestFit="1" customWidth="1"/>
    <col min="8899" max="8899" width="12" style="4" bestFit="1" customWidth="1"/>
    <col min="8900" max="8900" width="9.109375" style="4" bestFit="1" customWidth="1"/>
    <col min="8901" max="8901" width="7.109375" style="4" bestFit="1" customWidth="1"/>
    <col min="8902" max="8902" width="11" style="4" bestFit="1" customWidth="1"/>
    <col min="8903" max="8903" width="11.6640625" style="4" customWidth="1"/>
    <col min="8904" max="8904" width="0" style="4" hidden="1" customWidth="1"/>
    <col min="8905" max="8908" width="9.109375" style="4" bestFit="1" customWidth="1"/>
    <col min="8909" max="8909" width="10" style="4" bestFit="1" customWidth="1"/>
    <col min="8910" max="8910" width="9.6640625" style="4" bestFit="1" customWidth="1"/>
    <col min="8911" max="8911" width="11.109375" style="4" bestFit="1" customWidth="1"/>
    <col min="8912" max="9145" width="8.88671875" style="4"/>
    <col min="9146" max="9146" width="70.109375" style="4" customWidth="1"/>
    <col min="9147" max="9147" width="7.33203125" style="4" bestFit="1" customWidth="1"/>
    <col min="9148" max="9150" width="0" style="4" hidden="1" customWidth="1"/>
    <col min="9151" max="9151" width="9" style="4" customWidth="1"/>
    <col min="9152" max="9152" width="10.33203125" style="4" bestFit="1" customWidth="1"/>
    <col min="9153" max="9153" width="6.6640625" style="4" bestFit="1" customWidth="1"/>
    <col min="9154" max="9154" width="9.109375" style="4" bestFit="1" customWidth="1"/>
    <col min="9155" max="9155" width="12" style="4" bestFit="1" customWidth="1"/>
    <col min="9156" max="9156" width="9.109375" style="4" bestFit="1" customWidth="1"/>
    <col min="9157" max="9157" width="7.109375" style="4" bestFit="1" customWidth="1"/>
    <col min="9158" max="9158" width="11" style="4" bestFit="1" customWidth="1"/>
    <col min="9159" max="9159" width="11.6640625" style="4" customWidth="1"/>
    <col min="9160" max="9160" width="0" style="4" hidden="1" customWidth="1"/>
    <col min="9161" max="9164" width="9.109375" style="4" bestFit="1" customWidth="1"/>
    <col min="9165" max="9165" width="10" style="4" bestFit="1" customWidth="1"/>
    <col min="9166" max="9166" width="9.6640625" style="4" bestFit="1" customWidth="1"/>
    <col min="9167" max="9167" width="11.109375" style="4" bestFit="1" customWidth="1"/>
    <col min="9168" max="9401" width="8.88671875" style="4"/>
    <col min="9402" max="9402" width="70.109375" style="4" customWidth="1"/>
    <col min="9403" max="9403" width="7.33203125" style="4" bestFit="1" customWidth="1"/>
    <col min="9404" max="9406" width="0" style="4" hidden="1" customWidth="1"/>
    <col min="9407" max="9407" width="9" style="4" customWidth="1"/>
    <col min="9408" max="9408" width="10.33203125" style="4" bestFit="1" customWidth="1"/>
    <col min="9409" max="9409" width="6.6640625" style="4" bestFit="1" customWidth="1"/>
    <col min="9410" max="9410" width="9.109375" style="4" bestFit="1" customWidth="1"/>
    <col min="9411" max="9411" width="12" style="4" bestFit="1" customWidth="1"/>
    <col min="9412" max="9412" width="9.109375" style="4" bestFit="1" customWidth="1"/>
    <col min="9413" max="9413" width="7.109375" style="4" bestFit="1" customWidth="1"/>
    <col min="9414" max="9414" width="11" style="4" bestFit="1" customWidth="1"/>
    <col min="9415" max="9415" width="11.6640625" style="4" customWidth="1"/>
    <col min="9416" max="9416" width="0" style="4" hidden="1" customWidth="1"/>
    <col min="9417" max="9420" width="9.109375" style="4" bestFit="1" customWidth="1"/>
    <col min="9421" max="9421" width="10" style="4" bestFit="1" customWidth="1"/>
    <col min="9422" max="9422" width="9.6640625" style="4" bestFit="1" customWidth="1"/>
    <col min="9423" max="9423" width="11.109375" style="4" bestFit="1" customWidth="1"/>
    <col min="9424" max="9657" width="8.88671875" style="4"/>
    <col min="9658" max="9658" width="70.109375" style="4" customWidth="1"/>
    <col min="9659" max="9659" width="7.33203125" style="4" bestFit="1" customWidth="1"/>
    <col min="9660" max="9662" width="0" style="4" hidden="1" customWidth="1"/>
    <col min="9663" max="9663" width="9" style="4" customWidth="1"/>
    <col min="9664" max="9664" width="10.33203125" style="4" bestFit="1" customWidth="1"/>
    <col min="9665" max="9665" width="6.6640625" style="4" bestFit="1" customWidth="1"/>
    <col min="9666" max="9666" width="9.109375" style="4" bestFit="1" customWidth="1"/>
    <col min="9667" max="9667" width="12" style="4" bestFit="1" customWidth="1"/>
    <col min="9668" max="9668" width="9.109375" style="4" bestFit="1" customWidth="1"/>
    <col min="9669" max="9669" width="7.109375" style="4" bestFit="1" customWidth="1"/>
    <col min="9670" max="9670" width="11" style="4" bestFit="1" customWidth="1"/>
    <col min="9671" max="9671" width="11.6640625" style="4" customWidth="1"/>
    <col min="9672" max="9672" width="0" style="4" hidden="1" customWidth="1"/>
    <col min="9673" max="9676" width="9.109375" style="4" bestFit="1" customWidth="1"/>
    <col min="9677" max="9677" width="10" style="4" bestFit="1" customWidth="1"/>
    <col min="9678" max="9678" width="9.6640625" style="4" bestFit="1" customWidth="1"/>
    <col min="9679" max="9679" width="11.109375" style="4" bestFit="1" customWidth="1"/>
    <col min="9680" max="9913" width="8.88671875" style="4"/>
    <col min="9914" max="9914" width="70.109375" style="4" customWidth="1"/>
    <col min="9915" max="9915" width="7.33203125" style="4" bestFit="1" customWidth="1"/>
    <col min="9916" max="9918" width="0" style="4" hidden="1" customWidth="1"/>
    <col min="9919" max="9919" width="9" style="4" customWidth="1"/>
    <col min="9920" max="9920" width="10.33203125" style="4" bestFit="1" customWidth="1"/>
    <col min="9921" max="9921" width="6.6640625" style="4" bestFit="1" customWidth="1"/>
    <col min="9922" max="9922" width="9.109375" style="4" bestFit="1" customWidth="1"/>
    <col min="9923" max="9923" width="12" style="4" bestFit="1" customWidth="1"/>
    <col min="9924" max="9924" width="9.109375" style="4" bestFit="1" customWidth="1"/>
    <col min="9925" max="9925" width="7.109375" style="4" bestFit="1" customWidth="1"/>
    <col min="9926" max="9926" width="11" style="4" bestFit="1" customWidth="1"/>
    <col min="9927" max="9927" width="11.6640625" style="4" customWidth="1"/>
    <col min="9928" max="9928" width="0" style="4" hidden="1" customWidth="1"/>
    <col min="9929" max="9932" width="9.109375" style="4" bestFit="1" customWidth="1"/>
    <col min="9933" max="9933" width="10" style="4" bestFit="1" customWidth="1"/>
    <col min="9934" max="9934" width="9.6640625" style="4" bestFit="1" customWidth="1"/>
    <col min="9935" max="9935" width="11.109375" style="4" bestFit="1" customWidth="1"/>
    <col min="9936" max="10169" width="8.88671875" style="4"/>
    <col min="10170" max="10170" width="70.109375" style="4" customWidth="1"/>
    <col min="10171" max="10171" width="7.33203125" style="4" bestFit="1" customWidth="1"/>
    <col min="10172" max="10174" width="0" style="4" hidden="1" customWidth="1"/>
    <col min="10175" max="10175" width="9" style="4" customWidth="1"/>
    <col min="10176" max="10176" width="10.33203125" style="4" bestFit="1" customWidth="1"/>
    <col min="10177" max="10177" width="6.6640625" style="4" bestFit="1" customWidth="1"/>
    <col min="10178" max="10178" width="9.109375" style="4" bestFit="1" customWidth="1"/>
    <col min="10179" max="10179" width="12" style="4" bestFit="1" customWidth="1"/>
    <col min="10180" max="10180" width="9.109375" style="4" bestFit="1" customWidth="1"/>
    <col min="10181" max="10181" width="7.109375" style="4" bestFit="1" customWidth="1"/>
    <col min="10182" max="10182" width="11" style="4" bestFit="1" customWidth="1"/>
    <col min="10183" max="10183" width="11.6640625" style="4" customWidth="1"/>
    <col min="10184" max="10184" width="0" style="4" hidden="1" customWidth="1"/>
    <col min="10185" max="10188" width="9.109375" style="4" bestFit="1" customWidth="1"/>
    <col min="10189" max="10189" width="10" style="4" bestFit="1" customWidth="1"/>
    <col min="10190" max="10190" width="9.6640625" style="4" bestFit="1" customWidth="1"/>
    <col min="10191" max="10191" width="11.109375" style="4" bestFit="1" customWidth="1"/>
    <col min="10192" max="10425" width="8.88671875" style="4"/>
    <col min="10426" max="10426" width="70.109375" style="4" customWidth="1"/>
    <col min="10427" max="10427" width="7.33203125" style="4" bestFit="1" customWidth="1"/>
    <col min="10428" max="10430" width="0" style="4" hidden="1" customWidth="1"/>
    <col min="10431" max="10431" width="9" style="4" customWidth="1"/>
    <col min="10432" max="10432" width="10.33203125" style="4" bestFit="1" customWidth="1"/>
    <col min="10433" max="10433" width="6.6640625" style="4" bestFit="1" customWidth="1"/>
    <col min="10434" max="10434" width="9.109375" style="4" bestFit="1" customWidth="1"/>
    <col min="10435" max="10435" width="12" style="4" bestFit="1" customWidth="1"/>
    <col min="10436" max="10436" width="9.109375" style="4" bestFit="1" customWidth="1"/>
    <col min="10437" max="10437" width="7.109375" style="4" bestFit="1" customWidth="1"/>
    <col min="10438" max="10438" width="11" style="4" bestFit="1" customWidth="1"/>
    <col min="10439" max="10439" width="11.6640625" style="4" customWidth="1"/>
    <col min="10440" max="10440" width="0" style="4" hidden="1" customWidth="1"/>
    <col min="10441" max="10444" width="9.109375" style="4" bestFit="1" customWidth="1"/>
    <col min="10445" max="10445" width="10" style="4" bestFit="1" customWidth="1"/>
    <col min="10446" max="10446" width="9.6640625" style="4" bestFit="1" customWidth="1"/>
    <col min="10447" max="10447" width="11.109375" style="4" bestFit="1" customWidth="1"/>
    <col min="10448" max="10681" width="8.88671875" style="4"/>
    <col min="10682" max="10682" width="70.109375" style="4" customWidth="1"/>
    <col min="10683" max="10683" width="7.33203125" style="4" bestFit="1" customWidth="1"/>
    <col min="10684" max="10686" width="0" style="4" hidden="1" customWidth="1"/>
    <col min="10687" max="10687" width="9" style="4" customWidth="1"/>
    <col min="10688" max="10688" width="10.33203125" style="4" bestFit="1" customWidth="1"/>
    <col min="10689" max="10689" width="6.6640625" style="4" bestFit="1" customWidth="1"/>
    <col min="10690" max="10690" width="9.109375" style="4" bestFit="1" customWidth="1"/>
    <col min="10691" max="10691" width="12" style="4" bestFit="1" customWidth="1"/>
    <col min="10692" max="10692" width="9.109375" style="4" bestFit="1" customWidth="1"/>
    <col min="10693" max="10693" width="7.109375" style="4" bestFit="1" customWidth="1"/>
    <col min="10694" max="10694" width="11" style="4" bestFit="1" customWidth="1"/>
    <col min="10695" max="10695" width="11.6640625" style="4" customWidth="1"/>
    <col min="10696" max="10696" width="0" style="4" hidden="1" customWidth="1"/>
    <col min="10697" max="10700" width="9.109375" style="4" bestFit="1" customWidth="1"/>
    <col min="10701" max="10701" width="10" style="4" bestFit="1" customWidth="1"/>
    <col min="10702" max="10702" width="9.6640625" style="4" bestFit="1" customWidth="1"/>
    <col min="10703" max="10703" width="11.109375" style="4" bestFit="1" customWidth="1"/>
    <col min="10704" max="10937" width="8.88671875" style="4"/>
    <col min="10938" max="10938" width="70.109375" style="4" customWidth="1"/>
    <col min="10939" max="10939" width="7.33203125" style="4" bestFit="1" customWidth="1"/>
    <col min="10940" max="10942" width="0" style="4" hidden="1" customWidth="1"/>
    <col min="10943" max="10943" width="9" style="4" customWidth="1"/>
    <col min="10944" max="10944" width="10.33203125" style="4" bestFit="1" customWidth="1"/>
    <col min="10945" max="10945" width="6.6640625" style="4" bestFit="1" customWidth="1"/>
    <col min="10946" max="10946" width="9.109375" style="4" bestFit="1" customWidth="1"/>
    <col min="10947" max="10947" width="12" style="4" bestFit="1" customWidth="1"/>
    <col min="10948" max="10948" width="9.109375" style="4" bestFit="1" customWidth="1"/>
    <col min="10949" max="10949" width="7.109375" style="4" bestFit="1" customWidth="1"/>
    <col min="10950" max="10950" width="11" style="4" bestFit="1" customWidth="1"/>
    <col min="10951" max="10951" width="11.6640625" style="4" customWidth="1"/>
    <col min="10952" max="10952" width="0" style="4" hidden="1" customWidth="1"/>
    <col min="10953" max="10956" width="9.109375" style="4" bestFit="1" customWidth="1"/>
    <col min="10957" max="10957" width="10" style="4" bestFit="1" customWidth="1"/>
    <col min="10958" max="10958" width="9.6640625" style="4" bestFit="1" customWidth="1"/>
    <col min="10959" max="10959" width="11.109375" style="4" bestFit="1" customWidth="1"/>
    <col min="10960" max="11193" width="8.88671875" style="4"/>
    <col min="11194" max="11194" width="70.109375" style="4" customWidth="1"/>
    <col min="11195" max="11195" width="7.33203125" style="4" bestFit="1" customWidth="1"/>
    <col min="11196" max="11198" width="0" style="4" hidden="1" customWidth="1"/>
    <col min="11199" max="11199" width="9" style="4" customWidth="1"/>
    <col min="11200" max="11200" width="10.33203125" style="4" bestFit="1" customWidth="1"/>
    <col min="11201" max="11201" width="6.6640625" style="4" bestFit="1" customWidth="1"/>
    <col min="11202" max="11202" width="9.109375" style="4" bestFit="1" customWidth="1"/>
    <col min="11203" max="11203" width="12" style="4" bestFit="1" customWidth="1"/>
    <col min="11204" max="11204" width="9.109375" style="4" bestFit="1" customWidth="1"/>
    <col min="11205" max="11205" width="7.109375" style="4" bestFit="1" customWidth="1"/>
    <col min="11206" max="11206" width="11" style="4" bestFit="1" customWidth="1"/>
    <col min="11207" max="11207" width="11.6640625" style="4" customWidth="1"/>
    <col min="11208" max="11208" width="0" style="4" hidden="1" customWidth="1"/>
    <col min="11209" max="11212" width="9.109375" style="4" bestFit="1" customWidth="1"/>
    <col min="11213" max="11213" width="10" style="4" bestFit="1" customWidth="1"/>
    <col min="11214" max="11214" width="9.6640625" style="4" bestFit="1" customWidth="1"/>
    <col min="11215" max="11215" width="11.109375" style="4" bestFit="1" customWidth="1"/>
    <col min="11216" max="11449" width="8.88671875" style="4"/>
    <col min="11450" max="11450" width="70.109375" style="4" customWidth="1"/>
    <col min="11451" max="11451" width="7.33203125" style="4" bestFit="1" customWidth="1"/>
    <col min="11452" max="11454" width="0" style="4" hidden="1" customWidth="1"/>
    <col min="11455" max="11455" width="9" style="4" customWidth="1"/>
    <col min="11456" max="11456" width="10.33203125" style="4" bestFit="1" customWidth="1"/>
    <col min="11457" max="11457" width="6.6640625" style="4" bestFit="1" customWidth="1"/>
    <col min="11458" max="11458" width="9.109375" style="4" bestFit="1" customWidth="1"/>
    <col min="11459" max="11459" width="12" style="4" bestFit="1" customWidth="1"/>
    <col min="11460" max="11460" width="9.109375" style="4" bestFit="1" customWidth="1"/>
    <col min="11461" max="11461" width="7.109375" style="4" bestFit="1" customWidth="1"/>
    <col min="11462" max="11462" width="11" style="4" bestFit="1" customWidth="1"/>
    <col min="11463" max="11463" width="11.6640625" style="4" customWidth="1"/>
    <col min="11464" max="11464" width="0" style="4" hidden="1" customWidth="1"/>
    <col min="11465" max="11468" width="9.109375" style="4" bestFit="1" customWidth="1"/>
    <col min="11469" max="11469" width="10" style="4" bestFit="1" customWidth="1"/>
    <col min="11470" max="11470" width="9.6640625" style="4" bestFit="1" customWidth="1"/>
    <col min="11471" max="11471" width="11.109375" style="4" bestFit="1" customWidth="1"/>
    <col min="11472" max="11705" width="8.88671875" style="4"/>
    <col min="11706" max="11706" width="70.109375" style="4" customWidth="1"/>
    <col min="11707" max="11707" width="7.33203125" style="4" bestFit="1" customWidth="1"/>
    <col min="11708" max="11710" width="0" style="4" hidden="1" customWidth="1"/>
    <col min="11711" max="11711" width="9" style="4" customWidth="1"/>
    <col min="11712" max="11712" width="10.33203125" style="4" bestFit="1" customWidth="1"/>
    <col min="11713" max="11713" width="6.6640625" style="4" bestFit="1" customWidth="1"/>
    <col min="11714" max="11714" width="9.109375" style="4" bestFit="1" customWidth="1"/>
    <col min="11715" max="11715" width="12" style="4" bestFit="1" customWidth="1"/>
    <col min="11716" max="11716" width="9.109375" style="4" bestFit="1" customWidth="1"/>
    <col min="11717" max="11717" width="7.109375" style="4" bestFit="1" customWidth="1"/>
    <col min="11718" max="11718" width="11" style="4" bestFit="1" customWidth="1"/>
    <col min="11719" max="11719" width="11.6640625" style="4" customWidth="1"/>
    <col min="11720" max="11720" width="0" style="4" hidden="1" customWidth="1"/>
    <col min="11721" max="11724" width="9.109375" style="4" bestFit="1" customWidth="1"/>
    <col min="11725" max="11725" width="10" style="4" bestFit="1" customWidth="1"/>
    <col min="11726" max="11726" width="9.6640625" style="4" bestFit="1" customWidth="1"/>
    <col min="11727" max="11727" width="11.109375" style="4" bestFit="1" customWidth="1"/>
    <col min="11728" max="11961" width="8.88671875" style="4"/>
    <col min="11962" max="11962" width="70.109375" style="4" customWidth="1"/>
    <col min="11963" max="11963" width="7.33203125" style="4" bestFit="1" customWidth="1"/>
    <col min="11964" max="11966" width="0" style="4" hidden="1" customWidth="1"/>
    <col min="11967" max="11967" width="9" style="4" customWidth="1"/>
    <col min="11968" max="11968" width="10.33203125" style="4" bestFit="1" customWidth="1"/>
    <col min="11969" max="11969" width="6.6640625" style="4" bestFit="1" customWidth="1"/>
    <col min="11970" max="11970" width="9.109375" style="4" bestFit="1" customWidth="1"/>
    <col min="11971" max="11971" width="12" style="4" bestFit="1" customWidth="1"/>
    <col min="11972" max="11972" width="9.109375" style="4" bestFit="1" customWidth="1"/>
    <col min="11973" max="11973" width="7.109375" style="4" bestFit="1" customWidth="1"/>
    <col min="11974" max="11974" width="11" style="4" bestFit="1" customWidth="1"/>
    <col min="11975" max="11975" width="11.6640625" style="4" customWidth="1"/>
    <col min="11976" max="11976" width="0" style="4" hidden="1" customWidth="1"/>
    <col min="11977" max="11980" width="9.109375" style="4" bestFit="1" customWidth="1"/>
    <col min="11981" max="11981" width="10" style="4" bestFit="1" customWidth="1"/>
    <col min="11982" max="11982" width="9.6640625" style="4" bestFit="1" customWidth="1"/>
    <col min="11983" max="11983" width="11.109375" style="4" bestFit="1" customWidth="1"/>
    <col min="11984" max="12217" width="8.88671875" style="4"/>
    <col min="12218" max="12218" width="70.109375" style="4" customWidth="1"/>
    <col min="12219" max="12219" width="7.33203125" style="4" bestFit="1" customWidth="1"/>
    <col min="12220" max="12222" width="0" style="4" hidden="1" customWidth="1"/>
    <col min="12223" max="12223" width="9" style="4" customWidth="1"/>
    <col min="12224" max="12224" width="10.33203125" style="4" bestFit="1" customWidth="1"/>
    <col min="12225" max="12225" width="6.6640625" style="4" bestFit="1" customWidth="1"/>
    <col min="12226" max="12226" width="9.109375" style="4" bestFit="1" customWidth="1"/>
    <col min="12227" max="12227" width="12" style="4" bestFit="1" customWidth="1"/>
    <col min="12228" max="12228" width="9.109375" style="4" bestFit="1" customWidth="1"/>
    <col min="12229" max="12229" width="7.109375" style="4" bestFit="1" customWidth="1"/>
    <col min="12230" max="12230" width="11" style="4" bestFit="1" customWidth="1"/>
    <col min="12231" max="12231" width="11.6640625" style="4" customWidth="1"/>
    <col min="12232" max="12232" width="0" style="4" hidden="1" customWidth="1"/>
    <col min="12233" max="12236" width="9.109375" style="4" bestFit="1" customWidth="1"/>
    <col min="12237" max="12237" width="10" style="4" bestFit="1" customWidth="1"/>
    <col min="12238" max="12238" width="9.6640625" style="4" bestFit="1" customWidth="1"/>
    <col min="12239" max="12239" width="11.109375" style="4" bestFit="1" customWidth="1"/>
    <col min="12240" max="12473" width="8.88671875" style="4"/>
    <col min="12474" max="12474" width="70.109375" style="4" customWidth="1"/>
    <col min="12475" max="12475" width="7.33203125" style="4" bestFit="1" customWidth="1"/>
    <col min="12476" max="12478" width="0" style="4" hidden="1" customWidth="1"/>
    <col min="12479" max="12479" width="9" style="4" customWidth="1"/>
    <col min="12480" max="12480" width="10.33203125" style="4" bestFit="1" customWidth="1"/>
    <col min="12481" max="12481" width="6.6640625" style="4" bestFit="1" customWidth="1"/>
    <col min="12482" max="12482" width="9.109375" style="4" bestFit="1" customWidth="1"/>
    <col min="12483" max="12483" width="12" style="4" bestFit="1" customWidth="1"/>
    <col min="12484" max="12484" width="9.109375" style="4" bestFit="1" customWidth="1"/>
    <col min="12485" max="12485" width="7.109375" style="4" bestFit="1" customWidth="1"/>
    <col min="12486" max="12486" width="11" style="4" bestFit="1" customWidth="1"/>
    <col min="12487" max="12487" width="11.6640625" style="4" customWidth="1"/>
    <col min="12488" max="12488" width="0" style="4" hidden="1" customWidth="1"/>
    <col min="12489" max="12492" width="9.109375" style="4" bestFit="1" customWidth="1"/>
    <col min="12493" max="12493" width="10" style="4" bestFit="1" customWidth="1"/>
    <col min="12494" max="12494" width="9.6640625" style="4" bestFit="1" customWidth="1"/>
    <col min="12495" max="12495" width="11.109375" style="4" bestFit="1" customWidth="1"/>
    <col min="12496" max="12729" width="8.88671875" style="4"/>
    <col min="12730" max="12730" width="70.109375" style="4" customWidth="1"/>
    <col min="12731" max="12731" width="7.33203125" style="4" bestFit="1" customWidth="1"/>
    <col min="12732" max="12734" width="0" style="4" hidden="1" customWidth="1"/>
    <col min="12735" max="12735" width="9" style="4" customWidth="1"/>
    <col min="12736" max="12736" width="10.33203125" style="4" bestFit="1" customWidth="1"/>
    <col min="12737" max="12737" width="6.6640625" style="4" bestFit="1" customWidth="1"/>
    <col min="12738" max="12738" width="9.109375" style="4" bestFit="1" customWidth="1"/>
    <col min="12739" max="12739" width="12" style="4" bestFit="1" customWidth="1"/>
    <col min="12740" max="12740" width="9.109375" style="4" bestFit="1" customWidth="1"/>
    <col min="12741" max="12741" width="7.109375" style="4" bestFit="1" customWidth="1"/>
    <col min="12742" max="12742" width="11" style="4" bestFit="1" customWidth="1"/>
    <col min="12743" max="12743" width="11.6640625" style="4" customWidth="1"/>
    <col min="12744" max="12744" width="0" style="4" hidden="1" customWidth="1"/>
    <col min="12745" max="12748" width="9.109375" style="4" bestFit="1" customWidth="1"/>
    <col min="12749" max="12749" width="10" style="4" bestFit="1" customWidth="1"/>
    <col min="12750" max="12750" width="9.6640625" style="4" bestFit="1" customWidth="1"/>
    <col min="12751" max="12751" width="11.109375" style="4" bestFit="1" customWidth="1"/>
    <col min="12752" max="12985" width="8.88671875" style="4"/>
    <col min="12986" max="12986" width="70.109375" style="4" customWidth="1"/>
    <col min="12987" max="12987" width="7.33203125" style="4" bestFit="1" customWidth="1"/>
    <col min="12988" max="12990" width="0" style="4" hidden="1" customWidth="1"/>
    <col min="12991" max="12991" width="9" style="4" customWidth="1"/>
    <col min="12992" max="12992" width="10.33203125" style="4" bestFit="1" customWidth="1"/>
    <col min="12993" max="12993" width="6.6640625" style="4" bestFit="1" customWidth="1"/>
    <col min="12994" max="12994" width="9.109375" style="4" bestFit="1" customWidth="1"/>
    <col min="12995" max="12995" width="12" style="4" bestFit="1" customWidth="1"/>
    <col min="12996" max="12996" width="9.109375" style="4" bestFit="1" customWidth="1"/>
    <col min="12997" max="12997" width="7.109375" style="4" bestFit="1" customWidth="1"/>
    <col min="12998" max="12998" width="11" style="4" bestFit="1" customWidth="1"/>
    <col min="12999" max="12999" width="11.6640625" style="4" customWidth="1"/>
    <col min="13000" max="13000" width="0" style="4" hidden="1" customWidth="1"/>
    <col min="13001" max="13004" width="9.109375" style="4" bestFit="1" customWidth="1"/>
    <col min="13005" max="13005" width="10" style="4" bestFit="1" customWidth="1"/>
    <col min="13006" max="13006" width="9.6640625" style="4" bestFit="1" customWidth="1"/>
    <col min="13007" max="13007" width="11.109375" style="4" bestFit="1" customWidth="1"/>
    <col min="13008" max="13241" width="8.88671875" style="4"/>
    <col min="13242" max="13242" width="70.109375" style="4" customWidth="1"/>
    <col min="13243" max="13243" width="7.33203125" style="4" bestFit="1" customWidth="1"/>
    <col min="13244" max="13246" width="0" style="4" hidden="1" customWidth="1"/>
    <col min="13247" max="13247" width="9" style="4" customWidth="1"/>
    <col min="13248" max="13248" width="10.33203125" style="4" bestFit="1" customWidth="1"/>
    <col min="13249" max="13249" width="6.6640625" style="4" bestFit="1" customWidth="1"/>
    <col min="13250" max="13250" width="9.109375" style="4" bestFit="1" customWidth="1"/>
    <col min="13251" max="13251" width="12" style="4" bestFit="1" customWidth="1"/>
    <col min="13252" max="13252" width="9.109375" style="4" bestFit="1" customWidth="1"/>
    <col min="13253" max="13253" width="7.109375" style="4" bestFit="1" customWidth="1"/>
    <col min="13254" max="13254" width="11" style="4" bestFit="1" customWidth="1"/>
    <col min="13255" max="13255" width="11.6640625" style="4" customWidth="1"/>
    <col min="13256" max="13256" width="0" style="4" hidden="1" customWidth="1"/>
    <col min="13257" max="13260" width="9.109375" style="4" bestFit="1" customWidth="1"/>
    <col min="13261" max="13261" width="10" style="4" bestFit="1" customWidth="1"/>
    <col min="13262" max="13262" width="9.6640625" style="4" bestFit="1" customWidth="1"/>
    <col min="13263" max="13263" width="11.109375" style="4" bestFit="1" customWidth="1"/>
    <col min="13264" max="13497" width="8.88671875" style="4"/>
    <col min="13498" max="13498" width="70.109375" style="4" customWidth="1"/>
    <col min="13499" max="13499" width="7.33203125" style="4" bestFit="1" customWidth="1"/>
    <col min="13500" max="13502" width="0" style="4" hidden="1" customWidth="1"/>
    <col min="13503" max="13503" width="9" style="4" customWidth="1"/>
    <col min="13504" max="13504" width="10.33203125" style="4" bestFit="1" customWidth="1"/>
    <col min="13505" max="13505" width="6.6640625" style="4" bestFit="1" customWidth="1"/>
    <col min="13506" max="13506" width="9.109375" style="4" bestFit="1" customWidth="1"/>
    <col min="13507" max="13507" width="12" style="4" bestFit="1" customWidth="1"/>
    <col min="13508" max="13508" width="9.109375" style="4" bestFit="1" customWidth="1"/>
    <col min="13509" max="13509" width="7.109375" style="4" bestFit="1" customWidth="1"/>
    <col min="13510" max="13510" width="11" style="4" bestFit="1" customWidth="1"/>
    <col min="13511" max="13511" width="11.6640625" style="4" customWidth="1"/>
    <col min="13512" max="13512" width="0" style="4" hidden="1" customWidth="1"/>
    <col min="13513" max="13516" width="9.109375" style="4" bestFit="1" customWidth="1"/>
    <col min="13517" max="13517" width="10" style="4" bestFit="1" customWidth="1"/>
    <col min="13518" max="13518" width="9.6640625" style="4" bestFit="1" customWidth="1"/>
    <col min="13519" max="13519" width="11.109375" style="4" bestFit="1" customWidth="1"/>
    <col min="13520" max="13753" width="8.88671875" style="4"/>
    <col min="13754" max="13754" width="70.109375" style="4" customWidth="1"/>
    <col min="13755" max="13755" width="7.33203125" style="4" bestFit="1" customWidth="1"/>
    <col min="13756" max="13758" width="0" style="4" hidden="1" customWidth="1"/>
    <col min="13759" max="13759" width="9" style="4" customWidth="1"/>
    <col min="13760" max="13760" width="10.33203125" style="4" bestFit="1" customWidth="1"/>
    <col min="13761" max="13761" width="6.6640625" style="4" bestFit="1" customWidth="1"/>
    <col min="13762" max="13762" width="9.109375" style="4" bestFit="1" customWidth="1"/>
    <col min="13763" max="13763" width="12" style="4" bestFit="1" customWidth="1"/>
    <col min="13764" max="13764" width="9.109375" style="4" bestFit="1" customWidth="1"/>
    <col min="13765" max="13765" width="7.109375" style="4" bestFit="1" customWidth="1"/>
    <col min="13766" max="13766" width="11" style="4" bestFit="1" customWidth="1"/>
    <col min="13767" max="13767" width="11.6640625" style="4" customWidth="1"/>
    <col min="13768" max="13768" width="0" style="4" hidden="1" customWidth="1"/>
    <col min="13769" max="13772" width="9.109375" style="4" bestFit="1" customWidth="1"/>
    <col min="13773" max="13773" width="10" style="4" bestFit="1" customWidth="1"/>
    <col min="13774" max="13774" width="9.6640625" style="4" bestFit="1" customWidth="1"/>
    <col min="13775" max="13775" width="11.109375" style="4" bestFit="1" customWidth="1"/>
    <col min="13776" max="14009" width="8.88671875" style="4"/>
    <col min="14010" max="14010" width="70.109375" style="4" customWidth="1"/>
    <col min="14011" max="14011" width="7.33203125" style="4" bestFit="1" customWidth="1"/>
    <col min="14012" max="14014" width="0" style="4" hidden="1" customWidth="1"/>
    <col min="14015" max="14015" width="9" style="4" customWidth="1"/>
    <col min="14016" max="14016" width="10.33203125" style="4" bestFit="1" customWidth="1"/>
    <col min="14017" max="14017" width="6.6640625" style="4" bestFit="1" customWidth="1"/>
    <col min="14018" max="14018" width="9.109375" style="4" bestFit="1" customWidth="1"/>
    <col min="14019" max="14019" width="12" style="4" bestFit="1" customWidth="1"/>
    <col min="14020" max="14020" width="9.109375" style="4" bestFit="1" customWidth="1"/>
    <col min="14021" max="14021" width="7.109375" style="4" bestFit="1" customWidth="1"/>
    <col min="14022" max="14022" width="11" style="4" bestFit="1" customWidth="1"/>
    <col min="14023" max="14023" width="11.6640625" style="4" customWidth="1"/>
    <col min="14024" max="14024" width="0" style="4" hidden="1" customWidth="1"/>
    <col min="14025" max="14028" width="9.109375" style="4" bestFit="1" customWidth="1"/>
    <col min="14029" max="14029" width="10" style="4" bestFit="1" customWidth="1"/>
    <col min="14030" max="14030" width="9.6640625" style="4" bestFit="1" customWidth="1"/>
    <col min="14031" max="14031" width="11.109375" style="4" bestFit="1" customWidth="1"/>
    <col min="14032" max="14265" width="8.88671875" style="4"/>
    <col min="14266" max="14266" width="70.109375" style="4" customWidth="1"/>
    <col min="14267" max="14267" width="7.33203125" style="4" bestFit="1" customWidth="1"/>
    <col min="14268" max="14270" width="0" style="4" hidden="1" customWidth="1"/>
    <col min="14271" max="14271" width="9" style="4" customWidth="1"/>
    <col min="14272" max="14272" width="10.33203125" style="4" bestFit="1" customWidth="1"/>
    <col min="14273" max="14273" width="6.6640625" style="4" bestFit="1" customWidth="1"/>
    <col min="14274" max="14274" width="9.109375" style="4" bestFit="1" customWidth="1"/>
    <col min="14275" max="14275" width="12" style="4" bestFit="1" customWidth="1"/>
    <col min="14276" max="14276" width="9.109375" style="4" bestFit="1" customWidth="1"/>
    <col min="14277" max="14277" width="7.109375" style="4" bestFit="1" customWidth="1"/>
    <col min="14278" max="14278" width="11" style="4" bestFit="1" customWidth="1"/>
    <col min="14279" max="14279" width="11.6640625" style="4" customWidth="1"/>
    <col min="14280" max="14280" width="0" style="4" hidden="1" customWidth="1"/>
    <col min="14281" max="14284" width="9.109375" style="4" bestFit="1" customWidth="1"/>
    <col min="14285" max="14285" width="10" style="4" bestFit="1" customWidth="1"/>
    <col min="14286" max="14286" width="9.6640625" style="4" bestFit="1" customWidth="1"/>
    <col min="14287" max="14287" width="11.109375" style="4" bestFit="1" customWidth="1"/>
    <col min="14288" max="14521" width="8.88671875" style="4"/>
    <col min="14522" max="14522" width="70.109375" style="4" customWidth="1"/>
    <col min="14523" max="14523" width="7.33203125" style="4" bestFit="1" customWidth="1"/>
    <col min="14524" max="14526" width="0" style="4" hidden="1" customWidth="1"/>
    <col min="14527" max="14527" width="9" style="4" customWidth="1"/>
    <col min="14528" max="14528" width="10.33203125" style="4" bestFit="1" customWidth="1"/>
    <col min="14529" max="14529" width="6.6640625" style="4" bestFit="1" customWidth="1"/>
    <col min="14530" max="14530" width="9.109375" style="4" bestFit="1" customWidth="1"/>
    <col min="14531" max="14531" width="12" style="4" bestFit="1" customWidth="1"/>
    <col min="14532" max="14532" width="9.109375" style="4" bestFit="1" customWidth="1"/>
    <col min="14533" max="14533" width="7.109375" style="4" bestFit="1" customWidth="1"/>
    <col min="14534" max="14534" width="11" style="4" bestFit="1" customWidth="1"/>
    <col min="14535" max="14535" width="11.6640625" style="4" customWidth="1"/>
    <col min="14536" max="14536" width="0" style="4" hidden="1" customWidth="1"/>
    <col min="14537" max="14540" width="9.109375" style="4" bestFit="1" customWidth="1"/>
    <col min="14541" max="14541" width="10" style="4" bestFit="1" customWidth="1"/>
    <col min="14542" max="14542" width="9.6640625" style="4" bestFit="1" customWidth="1"/>
    <col min="14543" max="14543" width="11.109375" style="4" bestFit="1" customWidth="1"/>
    <col min="14544" max="14777" width="8.88671875" style="4"/>
    <col min="14778" max="14778" width="70.109375" style="4" customWidth="1"/>
    <col min="14779" max="14779" width="7.33203125" style="4" bestFit="1" customWidth="1"/>
    <col min="14780" max="14782" width="0" style="4" hidden="1" customWidth="1"/>
    <col min="14783" max="14783" width="9" style="4" customWidth="1"/>
    <col min="14784" max="14784" width="10.33203125" style="4" bestFit="1" customWidth="1"/>
    <col min="14785" max="14785" width="6.6640625" style="4" bestFit="1" customWidth="1"/>
    <col min="14786" max="14786" width="9.109375" style="4" bestFit="1" customWidth="1"/>
    <col min="14787" max="14787" width="12" style="4" bestFit="1" customWidth="1"/>
    <col min="14788" max="14788" width="9.109375" style="4" bestFit="1" customWidth="1"/>
    <col min="14789" max="14789" width="7.109375" style="4" bestFit="1" customWidth="1"/>
    <col min="14790" max="14790" width="11" style="4" bestFit="1" customWidth="1"/>
    <col min="14791" max="14791" width="11.6640625" style="4" customWidth="1"/>
    <col min="14792" max="14792" width="0" style="4" hidden="1" customWidth="1"/>
    <col min="14793" max="14796" width="9.109375" style="4" bestFit="1" customWidth="1"/>
    <col min="14797" max="14797" width="10" style="4" bestFit="1" customWidth="1"/>
    <col min="14798" max="14798" width="9.6640625" style="4" bestFit="1" customWidth="1"/>
    <col min="14799" max="14799" width="11.109375" style="4" bestFit="1" customWidth="1"/>
    <col min="14800" max="15033" width="8.88671875" style="4"/>
    <col min="15034" max="15034" width="70.109375" style="4" customWidth="1"/>
    <col min="15035" max="15035" width="7.33203125" style="4" bestFit="1" customWidth="1"/>
    <col min="15036" max="15038" width="0" style="4" hidden="1" customWidth="1"/>
    <col min="15039" max="15039" width="9" style="4" customWidth="1"/>
    <col min="15040" max="15040" width="10.33203125" style="4" bestFit="1" customWidth="1"/>
    <col min="15041" max="15041" width="6.6640625" style="4" bestFit="1" customWidth="1"/>
    <col min="15042" max="15042" width="9.109375" style="4" bestFit="1" customWidth="1"/>
    <col min="15043" max="15043" width="12" style="4" bestFit="1" customWidth="1"/>
    <col min="15044" max="15044" width="9.109375" style="4" bestFit="1" customWidth="1"/>
    <col min="15045" max="15045" width="7.109375" style="4" bestFit="1" customWidth="1"/>
    <col min="15046" max="15046" width="11" style="4" bestFit="1" customWidth="1"/>
    <col min="15047" max="15047" width="11.6640625" style="4" customWidth="1"/>
    <col min="15048" max="15048" width="0" style="4" hidden="1" customWidth="1"/>
    <col min="15049" max="15052" width="9.109375" style="4" bestFit="1" customWidth="1"/>
    <col min="15053" max="15053" width="10" style="4" bestFit="1" customWidth="1"/>
    <col min="15054" max="15054" width="9.6640625" style="4" bestFit="1" customWidth="1"/>
    <col min="15055" max="15055" width="11.109375" style="4" bestFit="1" customWidth="1"/>
    <col min="15056" max="15289" width="8.88671875" style="4"/>
    <col min="15290" max="15290" width="70.109375" style="4" customWidth="1"/>
    <col min="15291" max="15291" width="7.33203125" style="4" bestFit="1" customWidth="1"/>
    <col min="15292" max="15294" width="0" style="4" hidden="1" customWidth="1"/>
    <col min="15295" max="15295" width="9" style="4" customWidth="1"/>
    <col min="15296" max="15296" width="10.33203125" style="4" bestFit="1" customWidth="1"/>
    <col min="15297" max="15297" width="6.6640625" style="4" bestFit="1" customWidth="1"/>
    <col min="15298" max="15298" width="9.109375" style="4" bestFit="1" customWidth="1"/>
    <col min="15299" max="15299" width="12" style="4" bestFit="1" customWidth="1"/>
    <col min="15300" max="15300" width="9.109375" style="4" bestFit="1" customWidth="1"/>
    <col min="15301" max="15301" width="7.109375" style="4" bestFit="1" customWidth="1"/>
    <col min="15302" max="15302" width="11" style="4" bestFit="1" customWidth="1"/>
    <col min="15303" max="15303" width="11.6640625" style="4" customWidth="1"/>
    <col min="15304" max="15304" width="0" style="4" hidden="1" customWidth="1"/>
    <col min="15305" max="15308" width="9.109375" style="4" bestFit="1" customWidth="1"/>
    <col min="15309" max="15309" width="10" style="4" bestFit="1" customWidth="1"/>
    <col min="15310" max="15310" width="9.6640625" style="4" bestFit="1" customWidth="1"/>
    <col min="15311" max="15311" width="11.109375" style="4" bestFit="1" customWidth="1"/>
    <col min="15312" max="15545" width="8.88671875" style="4"/>
    <col min="15546" max="15546" width="70.109375" style="4" customWidth="1"/>
    <col min="15547" max="15547" width="7.33203125" style="4" bestFit="1" customWidth="1"/>
    <col min="15548" max="15550" width="0" style="4" hidden="1" customWidth="1"/>
    <col min="15551" max="15551" width="9" style="4" customWidth="1"/>
    <col min="15552" max="15552" width="10.33203125" style="4" bestFit="1" customWidth="1"/>
    <col min="15553" max="15553" width="6.6640625" style="4" bestFit="1" customWidth="1"/>
    <col min="15554" max="15554" width="9.109375" style="4" bestFit="1" customWidth="1"/>
    <col min="15555" max="15555" width="12" style="4" bestFit="1" customWidth="1"/>
    <col min="15556" max="15556" width="9.109375" style="4" bestFit="1" customWidth="1"/>
    <col min="15557" max="15557" width="7.109375" style="4" bestFit="1" customWidth="1"/>
    <col min="15558" max="15558" width="11" style="4" bestFit="1" customWidth="1"/>
    <col min="15559" max="15559" width="11.6640625" style="4" customWidth="1"/>
    <col min="15560" max="15560" width="0" style="4" hidden="1" customWidth="1"/>
    <col min="15561" max="15564" width="9.109375" style="4" bestFit="1" customWidth="1"/>
    <col min="15565" max="15565" width="10" style="4" bestFit="1" customWidth="1"/>
    <col min="15566" max="15566" width="9.6640625" style="4" bestFit="1" customWidth="1"/>
    <col min="15567" max="15567" width="11.109375" style="4" bestFit="1" customWidth="1"/>
    <col min="15568" max="15801" width="8.88671875" style="4"/>
    <col min="15802" max="15802" width="70.109375" style="4" customWidth="1"/>
    <col min="15803" max="15803" width="7.33203125" style="4" bestFit="1" customWidth="1"/>
    <col min="15804" max="15806" width="0" style="4" hidden="1" customWidth="1"/>
    <col min="15807" max="15807" width="9" style="4" customWidth="1"/>
    <col min="15808" max="15808" width="10.33203125" style="4" bestFit="1" customWidth="1"/>
    <col min="15809" max="15809" width="6.6640625" style="4" bestFit="1" customWidth="1"/>
    <col min="15810" max="15810" width="9.109375" style="4" bestFit="1" customWidth="1"/>
    <col min="15811" max="15811" width="12" style="4" bestFit="1" customWidth="1"/>
    <col min="15812" max="15812" width="9.109375" style="4" bestFit="1" customWidth="1"/>
    <col min="15813" max="15813" width="7.109375" style="4" bestFit="1" customWidth="1"/>
    <col min="15814" max="15814" width="11" style="4" bestFit="1" customWidth="1"/>
    <col min="15815" max="15815" width="11.6640625" style="4" customWidth="1"/>
    <col min="15816" max="15816" width="0" style="4" hidden="1" customWidth="1"/>
    <col min="15817" max="15820" width="9.109375" style="4" bestFit="1" customWidth="1"/>
    <col min="15821" max="15821" width="10" style="4" bestFit="1" customWidth="1"/>
    <col min="15822" max="15822" width="9.6640625" style="4" bestFit="1" customWidth="1"/>
    <col min="15823" max="15823" width="11.109375" style="4" bestFit="1" customWidth="1"/>
    <col min="15824" max="16057" width="8.88671875" style="4"/>
    <col min="16058" max="16058" width="70.109375" style="4" customWidth="1"/>
    <col min="16059" max="16059" width="7.33203125" style="4" bestFit="1" customWidth="1"/>
    <col min="16060" max="16062" width="0" style="4" hidden="1" customWidth="1"/>
    <col min="16063" max="16063" width="9" style="4" customWidth="1"/>
    <col min="16064" max="16064" width="10.33203125" style="4" bestFit="1" customWidth="1"/>
    <col min="16065" max="16065" width="6.6640625" style="4" bestFit="1" customWidth="1"/>
    <col min="16066" max="16066" width="9.109375" style="4" bestFit="1" customWidth="1"/>
    <col min="16067" max="16067" width="12" style="4" bestFit="1" customWidth="1"/>
    <col min="16068" max="16068" width="9.109375" style="4" bestFit="1" customWidth="1"/>
    <col min="16069" max="16069" width="7.109375" style="4" bestFit="1" customWidth="1"/>
    <col min="16070" max="16070" width="11" style="4" bestFit="1" customWidth="1"/>
    <col min="16071" max="16071" width="11.6640625" style="4" customWidth="1"/>
    <col min="16072" max="16072" width="0" style="4" hidden="1" customWidth="1"/>
    <col min="16073" max="16076" width="9.109375" style="4" bestFit="1" customWidth="1"/>
    <col min="16077" max="16077" width="10" style="4" bestFit="1" customWidth="1"/>
    <col min="16078" max="16078" width="9.6640625" style="4" bestFit="1" customWidth="1"/>
    <col min="16079" max="16079" width="11.109375" style="4" bestFit="1" customWidth="1"/>
    <col min="16080" max="16337" width="8.88671875" style="4"/>
    <col min="16338" max="16384" width="9.109375" style="4" customWidth="1"/>
  </cols>
  <sheetData>
    <row r="2" spans="2:12" ht="15.05" x14ac:dyDescent="0.25">
      <c r="B2" s="1" t="s">
        <v>13</v>
      </c>
      <c r="C2" s="130" t="s">
        <v>16</v>
      </c>
      <c r="D2" s="131"/>
      <c r="E2" s="132"/>
      <c r="F2" s="133"/>
      <c r="G2" s="133"/>
      <c r="H2" s="134"/>
      <c r="I2" s="151" t="s">
        <v>36</v>
      </c>
      <c r="J2" s="152"/>
    </row>
    <row r="3" spans="2:12" x14ac:dyDescent="0.25">
      <c r="B3" s="5"/>
      <c r="C3" s="5"/>
      <c r="D3" s="83"/>
      <c r="E3" s="5"/>
      <c r="F3" s="84"/>
      <c r="G3" s="84"/>
      <c r="H3" s="5"/>
      <c r="I3" s="5"/>
      <c r="J3" s="85"/>
    </row>
    <row r="4" spans="2:12" x14ac:dyDescent="0.25">
      <c r="B4" s="143" t="s">
        <v>38</v>
      </c>
      <c r="C4" s="143"/>
      <c r="D4" s="143"/>
      <c r="E4" s="143"/>
      <c r="F4" s="143"/>
      <c r="G4" s="143"/>
      <c r="H4" s="143"/>
      <c r="I4" s="143"/>
      <c r="J4" s="143"/>
    </row>
    <row r="5" spans="2:12" ht="12.7" customHeight="1" x14ac:dyDescent="0.25">
      <c r="B5" s="144" t="s">
        <v>15</v>
      </c>
      <c r="C5" s="144"/>
      <c r="D5" s="144"/>
      <c r="E5" s="144"/>
      <c r="F5" s="144"/>
      <c r="G5" s="144"/>
      <c r="H5" s="144"/>
      <c r="I5" s="144"/>
      <c r="J5" s="144"/>
    </row>
    <row r="6" spans="2:12" ht="11.3" customHeight="1" x14ac:dyDescent="0.25">
      <c r="B6" s="15"/>
      <c r="C6" s="15"/>
      <c r="D6" s="86"/>
      <c r="E6" s="15"/>
      <c r="F6" s="87"/>
      <c r="G6" s="87"/>
      <c r="H6" s="15"/>
      <c r="I6" s="15"/>
      <c r="J6" s="88"/>
    </row>
    <row r="7" spans="2:12" ht="18" customHeight="1" x14ac:dyDescent="0.25">
      <c r="B7" s="145" t="s">
        <v>1259</v>
      </c>
      <c r="C7" s="145"/>
      <c r="D7" s="145"/>
      <c r="E7" s="145"/>
      <c r="F7" s="145"/>
      <c r="G7" s="145"/>
      <c r="H7" s="145"/>
      <c r="I7" s="145"/>
      <c r="J7" s="145"/>
    </row>
    <row r="8" spans="2:12" ht="28.5" customHeight="1" x14ac:dyDescent="0.25">
      <c r="B8" s="146" t="s">
        <v>40</v>
      </c>
      <c r="C8" s="146"/>
      <c r="D8" s="89"/>
      <c r="E8" s="15"/>
      <c r="F8" s="87"/>
      <c r="G8" s="87"/>
      <c r="H8" s="15"/>
      <c r="I8" s="15"/>
      <c r="J8" s="15"/>
    </row>
    <row r="9" spans="2:12" ht="18" customHeight="1" x14ac:dyDescent="0.25"/>
    <row r="10" spans="2:12" ht="67.5" customHeight="1" x14ac:dyDescent="0.25">
      <c r="B10" s="51" t="s">
        <v>1260</v>
      </c>
      <c r="C10" s="11" t="s">
        <v>0</v>
      </c>
      <c r="D10" s="22" t="s">
        <v>21</v>
      </c>
      <c r="E10" s="22" t="s">
        <v>11</v>
      </c>
      <c r="F10" s="92" t="s">
        <v>2</v>
      </c>
      <c r="G10" s="92" t="s">
        <v>1261</v>
      </c>
      <c r="H10" s="22" t="s">
        <v>9</v>
      </c>
      <c r="I10" s="52" t="s">
        <v>10</v>
      </c>
      <c r="J10" s="52" t="s">
        <v>1262</v>
      </c>
      <c r="K10" s="17" t="s">
        <v>1263</v>
      </c>
      <c r="L10" s="17" t="s">
        <v>1264</v>
      </c>
    </row>
    <row r="11" spans="2:12" x14ac:dyDescent="0.25">
      <c r="B11" s="7" t="s">
        <v>3</v>
      </c>
      <c r="C11" s="53" t="s">
        <v>1265</v>
      </c>
      <c r="D11" s="55">
        <v>4</v>
      </c>
      <c r="E11" s="93" t="s">
        <v>45</v>
      </c>
      <c r="F11" s="94"/>
      <c r="G11" s="95">
        <f t="shared" ref="G11:G74" si="0">D11*F11</f>
        <v>0</v>
      </c>
      <c r="H11" s="68"/>
      <c r="I11" s="96"/>
      <c r="J11" s="97"/>
      <c r="K11" s="55"/>
      <c r="L11" s="55"/>
    </row>
    <row r="12" spans="2:12" x14ac:dyDescent="0.25">
      <c r="B12" s="7" t="s">
        <v>4</v>
      </c>
      <c r="C12" s="53" t="s">
        <v>1266</v>
      </c>
      <c r="D12" s="55">
        <v>16</v>
      </c>
      <c r="E12" s="93" t="s">
        <v>45</v>
      </c>
      <c r="F12" s="94"/>
      <c r="G12" s="95">
        <f t="shared" si="0"/>
        <v>0</v>
      </c>
      <c r="H12" s="68"/>
      <c r="I12" s="96"/>
      <c r="J12" s="97"/>
      <c r="K12" s="55"/>
      <c r="L12" s="55"/>
    </row>
    <row r="13" spans="2:12" x14ac:dyDescent="0.25">
      <c r="B13" s="7" t="s">
        <v>5</v>
      </c>
      <c r="C13" s="53" t="s">
        <v>1267</v>
      </c>
      <c r="D13" s="55">
        <v>16</v>
      </c>
      <c r="E13" s="93" t="s">
        <v>45</v>
      </c>
      <c r="F13" s="94"/>
      <c r="G13" s="95">
        <f t="shared" si="0"/>
        <v>0</v>
      </c>
      <c r="H13" s="68"/>
      <c r="I13" s="96"/>
      <c r="J13" s="97"/>
      <c r="K13" s="55"/>
      <c r="L13" s="55"/>
    </row>
    <row r="14" spans="2:12" x14ac:dyDescent="0.25">
      <c r="B14" s="7" t="s">
        <v>6</v>
      </c>
      <c r="C14" s="53" t="s">
        <v>1268</v>
      </c>
      <c r="D14" s="55">
        <v>12</v>
      </c>
      <c r="E14" s="93" t="s">
        <v>45</v>
      </c>
      <c r="F14" s="94"/>
      <c r="G14" s="95">
        <f t="shared" si="0"/>
        <v>0</v>
      </c>
      <c r="H14" s="68"/>
      <c r="I14" s="96"/>
      <c r="J14" s="97"/>
      <c r="K14" s="55"/>
      <c r="L14" s="55"/>
    </row>
    <row r="15" spans="2:12" x14ac:dyDescent="0.25">
      <c r="B15" s="7" t="s">
        <v>7</v>
      </c>
      <c r="C15" s="53" t="s">
        <v>1269</v>
      </c>
      <c r="D15" s="55">
        <v>16</v>
      </c>
      <c r="E15" s="93" t="s">
        <v>45</v>
      </c>
      <c r="F15" s="94"/>
      <c r="G15" s="95">
        <f t="shared" si="0"/>
        <v>0</v>
      </c>
      <c r="H15" s="68"/>
      <c r="I15" s="96"/>
      <c r="J15" s="97"/>
      <c r="K15" s="55"/>
      <c r="L15" s="55"/>
    </row>
    <row r="16" spans="2:12" x14ac:dyDescent="0.25">
      <c r="B16" s="7" t="s">
        <v>8</v>
      </c>
      <c r="C16" s="53" t="s">
        <v>1270</v>
      </c>
      <c r="D16" s="55">
        <v>16</v>
      </c>
      <c r="E16" s="93" t="s">
        <v>45</v>
      </c>
      <c r="F16" s="94"/>
      <c r="G16" s="95">
        <f t="shared" si="0"/>
        <v>0</v>
      </c>
      <c r="H16" s="68"/>
      <c r="I16" s="96"/>
      <c r="J16" s="97"/>
      <c r="K16" s="55"/>
      <c r="L16" s="55"/>
    </row>
    <row r="17" spans="2:12" x14ac:dyDescent="0.25">
      <c r="B17" s="7" t="s">
        <v>51</v>
      </c>
      <c r="C17" s="53" t="s">
        <v>1271</v>
      </c>
      <c r="D17" s="55">
        <v>4</v>
      </c>
      <c r="E17" s="93" t="s">
        <v>45</v>
      </c>
      <c r="F17" s="94"/>
      <c r="G17" s="95">
        <f t="shared" si="0"/>
        <v>0</v>
      </c>
      <c r="H17" s="68"/>
      <c r="I17" s="96"/>
      <c r="J17" s="97"/>
      <c r="K17" s="55">
        <v>956048</v>
      </c>
      <c r="L17" s="55"/>
    </row>
    <row r="18" spans="2:12" x14ac:dyDescent="0.25">
      <c r="B18" s="7" t="s">
        <v>53</v>
      </c>
      <c r="C18" s="53" t="s">
        <v>1272</v>
      </c>
      <c r="D18" s="55">
        <v>4</v>
      </c>
      <c r="E18" s="93" t="s">
        <v>45</v>
      </c>
      <c r="F18" s="94"/>
      <c r="G18" s="95">
        <f t="shared" si="0"/>
        <v>0</v>
      </c>
      <c r="H18" s="68"/>
      <c r="I18" s="96"/>
      <c r="J18" s="97"/>
      <c r="K18" s="55">
        <v>956051</v>
      </c>
      <c r="L18" s="55"/>
    </row>
    <row r="19" spans="2:12" x14ac:dyDescent="0.25">
      <c r="B19" s="7" t="s">
        <v>56</v>
      </c>
      <c r="C19" s="53" t="s">
        <v>1273</v>
      </c>
      <c r="D19" s="55">
        <v>4</v>
      </c>
      <c r="E19" s="93" t="s">
        <v>45</v>
      </c>
      <c r="F19" s="94"/>
      <c r="G19" s="95">
        <f t="shared" si="0"/>
        <v>0</v>
      </c>
      <c r="H19" s="68"/>
      <c r="I19" s="96"/>
      <c r="J19" s="97"/>
      <c r="K19" s="55">
        <v>956050</v>
      </c>
      <c r="L19" s="55"/>
    </row>
    <row r="20" spans="2:12" x14ac:dyDescent="0.25">
      <c r="B20" s="7" t="s">
        <v>58</v>
      </c>
      <c r="C20" s="53" t="s">
        <v>1274</v>
      </c>
      <c r="D20" s="55">
        <v>4</v>
      </c>
      <c r="E20" s="93" t="s">
        <v>45</v>
      </c>
      <c r="F20" s="94"/>
      <c r="G20" s="95">
        <f t="shared" si="0"/>
        <v>0</v>
      </c>
      <c r="H20" s="68"/>
      <c r="I20" s="96"/>
      <c r="J20" s="97"/>
      <c r="K20" s="55">
        <v>956049</v>
      </c>
      <c r="L20" s="55"/>
    </row>
    <row r="21" spans="2:12" x14ac:dyDescent="0.25">
      <c r="B21" s="7" t="s">
        <v>61</v>
      </c>
      <c r="C21" s="53" t="s">
        <v>1275</v>
      </c>
      <c r="D21" s="55">
        <v>30</v>
      </c>
      <c r="E21" s="93" t="s">
        <v>45</v>
      </c>
      <c r="F21" s="94"/>
      <c r="G21" s="95">
        <f t="shared" si="0"/>
        <v>0</v>
      </c>
      <c r="H21" s="68"/>
      <c r="I21" s="96"/>
      <c r="J21" s="97"/>
      <c r="K21" s="55">
        <v>951627</v>
      </c>
      <c r="L21" s="55"/>
    </row>
    <row r="22" spans="2:12" x14ac:dyDescent="0.25">
      <c r="B22" s="7" t="s">
        <v>64</v>
      </c>
      <c r="C22" s="53" t="s">
        <v>1276</v>
      </c>
      <c r="D22" s="55">
        <v>3</v>
      </c>
      <c r="E22" s="93" t="s">
        <v>45</v>
      </c>
      <c r="F22" s="94"/>
      <c r="G22" s="95">
        <f t="shared" si="0"/>
        <v>0</v>
      </c>
      <c r="H22" s="68"/>
      <c r="I22" s="96"/>
      <c r="J22" s="97"/>
      <c r="K22" s="55"/>
      <c r="L22" s="55">
        <v>91100861</v>
      </c>
    </row>
    <row r="23" spans="2:12" x14ac:dyDescent="0.25">
      <c r="B23" s="7" t="s">
        <v>66</v>
      </c>
      <c r="C23" s="53" t="s">
        <v>1277</v>
      </c>
      <c r="D23" s="55">
        <v>2</v>
      </c>
      <c r="E23" s="93" t="s">
        <v>45</v>
      </c>
      <c r="F23" s="94"/>
      <c r="G23" s="95">
        <f t="shared" si="0"/>
        <v>0</v>
      </c>
      <c r="H23" s="98"/>
      <c r="I23" s="96"/>
      <c r="J23" s="97"/>
      <c r="K23" s="55">
        <v>954723</v>
      </c>
      <c r="L23" s="55">
        <v>91100864</v>
      </c>
    </row>
    <row r="24" spans="2:12" x14ac:dyDescent="0.25">
      <c r="B24" s="7" t="s">
        <v>68</v>
      </c>
      <c r="C24" s="53" t="s">
        <v>1278</v>
      </c>
      <c r="D24" s="55">
        <v>2</v>
      </c>
      <c r="E24" s="93" t="s">
        <v>45</v>
      </c>
      <c r="F24" s="94"/>
      <c r="G24" s="95">
        <f t="shared" si="0"/>
        <v>0</v>
      </c>
      <c r="H24" s="98"/>
      <c r="I24" s="96"/>
      <c r="J24" s="97"/>
      <c r="K24" s="55">
        <v>954725</v>
      </c>
      <c r="L24" s="55">
        <v>91100862</v>
      </c>
    </row>
    <row r="25" spans="2:12" x14ac:dyDescent="0.25">
      <c r="B25" s="7" t="s">
        <v>70</v>
      </c>
      <c r="C25" s="53" t="s">
        <v>1279</v>
      </c>
      <c r="D25" s="55">
        <v>2</v>
      </c>
      <c r="E25" s="93" t="s">
        <v>45</v>
      </c>
      <c r="F25" s="94"/>
      <c r="G25" s="95">
        <f t="shared" si="0"/>
        <v>0</v>
      </c>
      <c r="H25" s="98"/>
      <c r="I25" s="96"/>
      <c r="J25" s="97"/>
      <c r="K25" s="55">
        <v>954724</v>
      </c>
      <c r="L25" s="55">
        <v>91100863</v>
      </c>
    </row>
    <row r="26" spans="2:12" x14ac:dyDescent="0.25">
      <c r="B26" s="7" t="s">
        <v>72</v>
      </c>
      <c r="C26" s="53" t="s">
        <v>1280</v>
      </c>
      <c r="D26" s="55">
        <v>8</v>
      </c>
      <c r="E26" s="93" t="s">
        <v>45</v>
      </c>
      <c r="F26" s="94"/>
      <c r="G26" s="95">
        <f t="shared" si="0"/>
        <v>0</v>
      </c>
      <c r="H26" s="68"/>
      <c r="I26" s="96"/>
      <c r="J26" s="97"/>
      <c r="K26" s="55"/>
      <c r="L26" s="55"/>
    </row>
    <row r="27" spans="2:12" x14ac:dyDescent="0.25">
      <c r="B27" s="7" t="s">
        <v>75</v>
      </c>
      <c r="C27" s="53" t="s">
        <v>1281</v>
      </c>
      <c r="D27" s="55">
        <v>6</v>
      </c>
      <c r="E27" s="93" t="s">
        <v>45</v>
      </c>
      <c r="F27" s="94"/>
      <c r="G27" s="95">
        <f t="shared" si="0"/>
        <v>0</v>
      </c>
      <c r="H27" s="68"/>
      <c r="I27" s="96"/>
      <c r="J27" s="97"/>
      <c r="K27" s="55">
        <v>957102</v>
      </c>
      <c r="L27" s="55"/>
    </row>
    <row r="28" spans="2:12" x14ac:dyDescent="0.25">
      <c r="B28" s="7" t="s">
        <v>77</v>
      </c>
      <c r="C28" s="53" t="s">
        <v>1282</v>
      </c>
      <c r="D28" s="55">
        <v>30</v>
      </c>
      <c r="E28" s="93" t="s">
        <v>45</v>
      </c>
      <c r="F28" s="94"/>
      <c r="G28" s="95">
        <f t="shared" si="0"/>
        <v>0</v>
      </c>
      <c r="H28" s="68"/>
      <c r="I28" s="96"/>
      <c r="J28" s="97"/>
      <c r="K28" s="55">
        <v>952174</v>
      </c>
      <c r="L28" s="55"/>
    </row>
    <row r="29" spans="2:12" x14ac:dyDescent="0.25">
      <c r="B29" s="7" t="s">
        <v>79</v>
      </c>
      <c r="C29" s="53" t="s">
        <v>1283</v>
      </c>
      <c r="D29" s="55">
        <v>20</v>
      </c>
      <c r="E29" s="93" t="s">
        <v>45</v>
      </c>
      <c r="F29" s="94"/>
      <c r="G29" s="95">
        <f t="shared" si="0"/>
        <v>0</v>
      </c>
      <c r="H29" s="68"/>
      <c r="I29" s="96"/>
      <c r="J29" s="97"/>
      <c r="K29" s="55"/>
      <c r="L29" s="55">
        <v>91101011</v>
      </c>
    </row>
    <row r="30" spans="2:12" x14ac:dyDescent="0.25">
      <c r="B30" s="7" t="s">
        <v>82</v>
      </c>
      <c r="C30" s="53" t="s">
        <v>1284</v>
      </c>
      <c r="D30" s="55">
        <v>30</v>
      </c>
      <c r="E30" s="93" t="s">
        <v>45</v>
      </c>
      <c r="F30" s="94"/>
      <c r="G30" s="95">
        <f t="shared" si="0"/>
        <v>0</v>
      </c>
      <c r="H30" s="68"/>
      <c r="I30" s="96"/>
      <c r="J30" s="97"/>
      <c r="K30" s="55"/>
      <c r="L30" s="55"/>
    </row>
    <row r="31" spans="2:12" x14ac:dyDescent="0.25">
      <c r="B31" s="7" t="s">
        <v>85</v>
      </c>
      <c r="C31" s="53" t="s">
        <v>1285</v>
      </c>
      <c r="D31" s="55">
        <v>4</v>
      </c>
      <c r="E31" s="93" t="s">
        <v>45</v>
      </c>
      <c r="F31" s="94"/>
      <c r="G31" s="95">
        <f t="shared" si="0"/>
        <v>0</v>
      </c>
      <c r="H31" s="68"/>
      <c r="I31" s="96"/>
      <c r="J31" s="97"/>
      <c r="K31" s="55"/>
      <c r="L31" s="55"/>
    </row>
    <row r="32" spans="2:12" x14ac:dyDescent="0.25">
      <c r="B32" s="7" t="s">
        <v>89</v>
      </c>
      <c r="C32" s="53" t="s">
        <v>1286</v>
      </c>
      <c r="D32" s="55">
        <v>8</v>
      </c>
      <c r="E32" s="93" t="s">
        <v>45</v>
      </c>
      <c r="F32" s="94"/>
      <c r="G32" s="95">
        <f t="shared" si="0"/>
        <v>0</v>
      </c>
      <c r="H32" s="68"/>
      <c r="I32" s="96"/>
      <c r="J32" s="97"/>
      <c r="K32" s="55">
        <v>954942</v>
      </c>
      <c r="L32" s="55"/>
    </row>
    <row r="33" spans="2:12" x14ac:dyDescent="0.25">
      <c r="B33" s="7" t="s">
        <v>91</v>
      </c>
      <c r="C33" s="53" t="s">
        <v>1287</v>
      </c>
      <c r="D33" s="55">
        <v>12</v>
      </c>
      <c r="E33" s="93" t="s">
        <v>45</v>
      </c>
      <c r="F33" s="94"/>
      <c r="G33" s="95">
        <f t="shared" si="0"/>
        <v>0</v>
      </c>
      <c r="H33" s="68"/>
      <c r="I33" s="96"/>
      <c r="J33" s="97"/>
      <c r="K33" s="55"/>
      <c r="L33" s="55"/>
    </row>
    <row r="34" spans="2:12" x14ac:dyDescent="0.25">
      <c r="B34" s="7" t="s">
        <v>93</v>
      </c>
      <c r="C34" s="53" t="s">
        <v>1288</v>
      </c>
      <c r="D34" s="55">
        <v>6</v>
      </c>
      <c r="E34" s="93" t="s">
        <v>45</v>
      </c>
      <c r="F34" s="94"/>
      <c r="G34" s="95">
        <f t="shared" si="0"/>
        <v>0</v>
      </c>
      <c r="H34" s="68"/>
      <c r="I34" s="96"/>
      <c r="J34" s="97"/>
      <c r="K34" s="55"/>
      <c r="L34" s="55"/>
    </row>
    <row r="35" spans="2:12" x14ac:dyDescent="0.25">
      <c r="B35" s="7" t="s">
        <v>95</v>
      </c>
      <c r="C35" s="53" t="s">
        <v>1289</v>
      </c>
      <c r="D35" s="55">
        <v>4</v>
      </c>
      <c r="E35" s="93" t="s">
        <v>45</v>
      </c>
      <c r="F35" s="94"/>
      <c r="G35" s="95">
        <f t="shared" si="0"/>
        <v>0</v>
      </c>
      <c r="H35" s="68"/>
      <c r="I35" s="96"/>
      <c r="J35" s="97"/>
      <c r="K35" s="55"/>
      <c r="L35" s="55"/>
    </row>
    <row r="36" spans="2:12" x14ac:dyDescent="0.25">
      <c r="B36" s="7" t="s">
        <v>97</v>
      </c>
      <c r="C36" s="53" t="s">
        <v>1290</v>
      </c>
      <c r="D36" s="55">
        <v>4</v>
      </c>
      <c r="E36" s="93" t="s">
        <v>45</v>
      </c>
      <c r="F36" s="94"/>
      <c r="G36" s="95">
        <f t="shared" si="0"/>
        <v>0</v>
      </c>
      <c r="H36" s="68"/>
      <c r="I36" s="96"/>
      <c r="J36" s="97"/>
      <c r="K36" s="55"/>
      <c r="L36" s="55"/>
    </row>
    <row r="37" spans="2:12" x14ac:dyDescent="0.25">
      <c r="B37" s="7" t="s">
        <v>99</v>
      </c>
      <c r="C37" s="53" t="s">
        <v>1291</v>
      </c>
      <c r="D37" s="55">
        <v>4</v>
      </c>
      <c r="E37" s="93" t="s">
        <v>45</v>
      </c>
      <c r="F37" s="94"/>
      <c r="G37" s="95">
        <f t="shared" si="0"/>
        <v>0</v>
      </c>
      <c r="H37" s="68"/>
      <c r="I37" s="96"/>
      <c r="J37" s="97"/>
      <c r="K37" s="55"/>
      <c r="L37" s="55"/>
    </row>
    <row r="38" spans="2:12" x14ac:dyDescent="0.25">
      <c r="B38" s="7" t="s">
        <v>101</v>
      </c>
      <c r="C38" s="53" t="s">
        <v>1292</v>
      </c>
      <c r="D38" s="55">
        <v>30</v>
      </c>
      <c r="E38" s="93" t="s">
        <v>45</v>
      </c>
      <c r="F38" s="94"/>
      <c r="G38" s="95">
        <f t="shared" si="0"/>
        <v>0</v>
      </c>
      <c r="H38" s="68"/>
      <c r="I38" s="96"/>
      <c r="J38" s="97"/>
      <c r="K38" s="55"/>
      <c r="L38" s="55">
        <v>91101121</v>
      </c>
    </row>
    <row r="39" spans="2:12" x14ac:dyDescent="0.25">
      <c r="B39" s="7" t="s">
        <v>103</v>
      </c>
      <c r="C39" s="53" t="s">
        <v>1293</v>
      </c>
      <c r="D39" s="55">
        <v>35</v>
      </c>
      <c r="E39" s="93" t="s">
        <v>45</v>
      </c>
      <c r="F39" s="94"/>
      <c r="G39" s="95">
        <f t="shared" si="0"/>
        <v>0</v>
      </c>
      <c r="H39" s="68"/>
      <c r="I39" s="96"/>
      <c r="J39" s="97"/>
      <c r="K39" s="55"/>
      <c r="L39" s="55">
        <v>91101112</v>
      </c>
    </row>
    <row r="40" spans="2:12" x14ac:dyDescent="0.25">
      <c r="B40" s="7" t="s">
        <v>105</v>
      </c>
      <c r="C40" s="53" t="s">
        <v>1294</v>
      </c>
      <c r="D40" s="55">
        <v>20</v>
      </c>
      <c r="E40" s="93" t="s">
        <v>45</v>
      </c>
      <c r="F40" s="94"/>
      <c r="G40" s="95">
        <f t="shared" si="0"/>
        <v>0</v>
      </c>
      <c r="H40" s="68"/>
      <c r="I40" s="96"/>
      <c r="J40" s="97"/>
      <c r="K40" s="55"/>
      <c r="L40" s="55">
        <v>91101122</v>
      </c>
    </row>
    <row r="41" spans="2:12" x14ac:dyDescent="0.25">
      <c r="B41" s="7" t="s">
        <v>107</v>
      </c>
      <c r="C41" s="53" t="s">
        <v>1295</v>
      </c>
      <c r="D41" s="55">
        <v>25</v>
      </c>
      <c r="E41" s="93" t="s">
        <v>45</v>
      </c>
      <c r="F41" s="94"/>
      <c r="G41" s="95">
        <f t="shared" si="0"/>
        <v>0</v>
      </c>
      <c r="H41" s="68"/>
      <c r="I41" s="96"/>
      <c r="J41" s="97"/>
      <c r="K41" s="55"/>
      <c r="L41" s="55">
        <v>91101123</v>
      </c>
    </row>
    <row r="42" spans="2:12" x14ac:dyDescent="0.25">
      <c r="B42" s="7" t="s">
        <v>110</v>
      </c>
      <c r="C42" s="53" t="s">
        <v>1296</v>
      </c>
      <c r="D42" s="55">
        <v>25</v>
      </c>
      <c r="E42" s="93" t="s">
        <v>45</v>
      </c>
      <c r="F42" s="94"/>
      <c r="G42" s="95">
        <f t="shared" si="0"/>
        <v>0</v>
      </c>
      <c r="H42" s="68"/>
      <c r="I42" s="96"/>
      <c r="J42" s="97"/>
      <c r="K42" s="55"/>
      <c r="L42" s="55">
        <v>91100920</v>
      </c>
    </row>
    <row r="43" spans="2:12" x14ac:dyDescent="0.25">
      <c r="B43" s="7" t="s">
        <v>113</v>
      </c>
      <c r="C43" s="53" t="s">
        <v>1297</v>
      </c>
      <c r="D43" s="55">
        <v>35</v>
      </c>
      <c r="E43" s="93" t="s">
        <v>45</v>
      </c>
      <c r="F43" s="94"/>
      <c r="G43" s="95">
        <f t="shared" si="0"/>
        <v>0</v>
      </c>
      <c r="H43" s="68"/>
      <c r="I43" s="96"/>
      <c r="J43" s="97"/>
      <c r="K43" s="55"/>
      <c r="L43" s="55">
        <v>91100917</v>
      </c>
    </row>
    <row r="44" spans="2:12" x14ac:dyDescent="0.25">
      <c r="B44" s="7" t="s">
        <v>116</v>
      </c>
      <c r="C44" s="53" t="s">
        <v>1298</v>
      </c>
      <c r="D44" s="55">
        <v>25</v>
      </c>
      <c r="E44" s="93" t="s">
        <v>45</v>
      </c>
      <c r="F44" s="94"/>
      <c r="G44" s="95">
        <f t="shared" si="0"/>
        <v>0</v>
      </c>
      <c r="H44" s="68"/>
      <c r="I44" s="96"/>
      <c r="J44" s="97"/>
      <c r="K44" s="55"/>
      <c r="L44" s="55">
        <v>91100919</v>
      </c>
    </row>
    <row r="45" spans="2:12" x14ac:dyDescent="0.25">
      <c r="B45" s="7" t="s">
        <v>119</v>
      </c>
      <c r="C45" s="53" t="s">
        <v>1299</v>
      </c>
      <c r="D45" s="55">
        <v>25</v>
      </c>
      <c r="E45" s="93" t="s">
        <v>45</v>
      </c>
      <c r="F45" s="94"/>
      <c r="G45" s="95">
        <f t="shared" si="0"/>
        <v>0</v>
      </c>
      <c r="H45" s="68"/>
      <c r="I45" s="96"/>
      <c r="J45" s="97"/>
      <c r="K45" s="55"/>
      <c r="L45" s="55">
        <v>91100918</v>
      </c>
    </row>
    <row r="46" spans="2:12" x14ac:dyDescent="0.25">
      <c r="B46" s="7" t="s">
        <v>121</v>
      </c>
      <c r="C46" s="53" t="s">
        <v>1300</v>
      </c>
      <c r="D46" s="55">
        <v>15</v>
      </c>
      <c r="E46" s="93" t="s">
        <v>45</v>
      </c>
      <c r="F46" s="94"/>
      <c r="G46" s="95">
        <f t="shared" si="0"/>
        <v>0</v>
      </c>
      <c r="H46" s="68"/>
      <c r="I46" s="96"/>
      <c r="J46" s="97"/>
      <c r="K46" s="55"/>
      <c r="L46" s="55"/>
    </row>
    <row r="47" spans="2:12" x14ac:dyDescent="0.25">
      <c r="B47" s="7" t="s">
        <v>123</v>
      </c>
      <c r="C47" s="53" t="s">
        <v>1301</v>
      </c>
      <c r="D47" s="55">
        <v>26</v>
      </c>
      <c r="E47" s="93" t="s">
        <v>45</v>
      </c>
      <c r="F47" s="94"/>
      <c r="G47" s="95">
        <f t="shared" si="0"/>
        <v>0</v>
      </c>
      <c r="H47" s="68"/>
      <c r="I47" s="96"/>
      <c r="J47" s="97"/>
      <c r="K47" s="55"/>
      <c r="L47" s="55"/>
    </row>
    <row r="48" spans="2:12" x14ac:dyDescent="0.25">
      <c r="B48" s="7" t="s">
        <v>126</v>
      </c>
      <c r="C48" s="53" t="s">
        <v>1302</v>
      </c>
      <c r="D48" s="55">
        <v>15</v>
      </c>
      <c r="E48" s="93" t="s">
        <v>45</v>
      </c>
      <c r="F48" s="94"/>
      <c r="G48" s="95">
        <f t="shared" si="0"/>
        <v>0</v>
      </c>
      <c r="H48" s="68"/>
      <c r="I48" s="96"/>
      <c r="J48" s="97"/>
      <c r="K48" s="55"/>
      <c r="L48" s="55"/>
    </row>
    <row r="49" spans="2:12" x14ac:dyDescent="0.25">
      <c r="B49" s="7" t="s">
        <v>128</v>
      </c>
      <c r="C49" s="53" t="s">
        <v>1303</v>
      </c>
      <c r="D49" s="55">
        <v>15</v>
      </c>
      <c r="E49" s="93" t="s">
        <v>45</v>
      </c>
      <c r="F49" s="94"/>
      <c r="G49" s="95">
        <f t="shared" si="0"/>
        <v>0</v>
      </c>
      <c r="H49" s="68"/>
      <c r="I49" s="96"/>
      <c r="J49" s="97"/>
      <c r="K49" s="55"/>
      <c r="L49" s="55"/>
    </row>
    <row r="50" spans="2:12" x14ac:dyDescent="0.25">
      <c r="B50" s="7" t="s">
        <v>130</v>
      </c>
      <c r="C50" s="53" t="s">
        <v>1304</v>
      </c>
      <c r="D50" s="55">
        <v>25</v>
      </c>
      <c r="E50" s="93" t="s">
        <v>45</v>
      </c>
      <c r="F50" s="94"/>
      <c r="G50" s="95">
        <f t="shared" si="0"/>
        <v>0</v>
      </c>
      <c r="H50" s="68"/>
      <c r="I50" s="96"/>
      <c r="J50" s="97"/>
      <c r="K50" s="55"/>
      <c r="L50" s="55"/>
    </row>
    <row r="51" spans="2:12" x14ac:dyDescent="0.25">
      <c r="B51" s="7" t="s">
        <v>132</v>
      </c>
      <c r="C51" s="53" t="s">
        <v>1305</v>
      </c>
      <c r="D51" s="55">
        <v>9</v>
      </c>
      <c r="E51" s="93" t="s">
        <v>45</v>
      </c>
      <c r="F51" s="94"/>
      <c r="G51" s="95">
        <f t="shared" si="0"/>
        <v>0</v>
      </c>
      <c r="H51" s="68"/>
      <c r="I51" s="96"/>
      <c r="J51" s="97"/>
      <c r="K51" s="55"/>
      <c r="L51" s="55"/>
    </row>
    <row r="52" spans="2:12" x14ac:dyDescent="0.25">
      <c r="B52" s="7" t="s">
        <v>134</v>
      </c>
      <c r="C52" s="53" t="s">
        <v>1306</v>
      </c>
      <c r="D52" s="55">
        <v>6</v>
      </c>
      <c r="E52" s="93" t="s">
        <v>45</v>
      </c>
      <c r="F52" s="94"/>
      <c r="G52" s="95">
        <f t="shared" si="0"/>
        <v>0</v>
      </c>
      <c r="H52" s="68"/>
      <c r="I52" s="96"/>
      <c r="J52" s="97"/>
      <c r="K52" s="55"/>
      <c r="L52" s="55"/>
    </row>
    <row r="53" spans="2:12" x14ac:dyDescent="0.25">
      <c r="B53" s="7" t="s">
        <v>136</v>
      </c>
      <c r="C53" s="53" t="s">
        <v>1307</v>
      </c>
      <c r="D53" s="55">
        <v>6</v>
      </c>
      <c r="E53" s="93" t="s">
        <v>45</v>
      </c>
      <c r="F53" s="94"/>
      <c r="G53" s="95">
        <f t="shared" si="0"/>
        <v>0</v>
      </c>
      <c r="H53" s="68"/>
      <c r="I53" s="99"/>
      <c r="J53" s="97"/>
      <c r="K53" s="55"/>
      <c r="L53" s="55"/>
    </row>
    <row r="54" spans="2:12" x14ac:dyDescent="0.25">
      <c r="B54" s="7" t="s">
        <v>138</v>
      </c>
      <c r="C54" s="53" t="s">
        <v>1308</v>
      </c>
      <c r="D54" s="55">
        <v>6</v>
      </c>
      <c r="E54" s="93" t="s">
        <v>45</v>
      </c>
      <c r="F54" s="94"/>
      <c r="G54" s="95">
        <f t="shared" si="0"/>
        <v>0</v>
      </c>
      <c r="H54" s="68"/>
      <c r="I54" s="99"/>
      <c r="J54" s="97"/>
      <c r="K54" s="55"/>
      <c r="L54" s="55"/>
    </row>
    <row r="55" spans="2:12" x14ac:dyDescent="0.25">
      <c r="B55" s="7" t="s">
        <v>140</v>
      </c>
      <c r="C55" s="53" t="s">
        <v>1309</v>
      </c>
      <c r="D55" s="55">
        <v>28</v>
      </c>
      <c r="E55" s="93" t="s">
        <v>45</v>
      </c>
      <c r="F55" s="94"/>
      <c r="G55" s="95">
        <f t="shared" si="0"/>
        <v>0</v>
      </c>
      <c r="H55" s="68"/>
      <c r="I55" s="99"/>
      <c r="J55" s="97"/>
      <c r="K55" s="55"/>
      <c r="L55" s="55">
        <v>91101184</v>
      </c>
    </row>
    <row r="56" spans="2:12" x14ac:dyDescent="0.25">
      <c r="B56" s="7" t="s">
        <v>143</v>
      </c>
      <c r="C56" s="53" t="s">
        <v>1310</v>
      </c>
      <c r="D56" s="55">
        <v>40</v>
      </c>
      <c r="E56" s="93" t="s">
        <v>45</v>
      </c>
      <c r="F56" s="94"/>
      <c r="G56" s="95">
        <f t="shared" si="0"/>
        <v>0</v>
      </c>
      <c r="H56" s="68"/>
      <c r="I56" s="99"/>
      <c r="J56" s="97"/>
      <c r="K56" s="55"/>
      <c r="L56" s="55">
        <v>91101185</v>
      </c>
    </row>
    <row r="57" spans="2:12" x14ac:dyDescent="0.25">
      <c r="B57" s="7" t="s">
        <v>145</v>
      </c>
      <c r="C57" s="53" t="s">
        <v>1311</v>
      </c>
      <c r="D57" s="55">
        <v>28</v>
      </c>
      <c r="E57" s="93" t="s">
        <v>45</v>
      </c>
      <c r="F57" s="94"/>
      <c r="G57" s="95">
        <f t="shared" si="0"/>
        <v>0</v>
      </c>
      <c r="H57" s="68"/>
      <c r="I57" s="99"/>
      <c r="J57" s="97"/>
      <c r="K57" s="55"/>
      <c r="L57" s="55">
        <v>91101186</v>
      </c>
    </row>
    <row r="58" spans="2:12" x14ac:dyDescent="0.25">
      <c r="B58" s="7" t="s">
        <v>147</v>
      </c>
      <c r="C58" s="53" t="s">
        <v>1312</v>
      </c>
      <c r="D58" s="55">
        <v>28</v>
      </c>
      <c r="E58" s="93" t="s">
        <v>45</v>
      </c>
      <c r="F58" s="94"/>
      <c r="G58" s="95">
        <f t="shared" si="0"/>
        <v>0</v>
      </c>
      <c r="H58" s="68"/>
      <c r="I58" s="99"/>
      <c r="J58" s="97"/>
      <c r="K58" s="55"/>
      <c r="L58" s="55">
        <v>91101187</v>
      </c>
    </row>
    <row r="59" spans="2:12" x14ac:dyDescent="0.25">
      <c r="B59" s="7" t="s">
        <v>149</v>
      </c>
      <c r="C59" s="53" t="s">
        <v>1313</v>
      </c>
      <c r="D59" s="55">
        <v>14</v>
      </c>
      <c r="E59" s="93" t="s">
        <v>45</v>
      </c>
      <c r="F59" s="94"/>
      <c r="G59" s="95">
        <f t="shared" si="0"/>
        <v>0</v>
      </c>
      <c r="H59" s="68"/>
      <c r="I59" s="96"/>
      <c r="J59" s="97"/>
      <c r="K59" s="55">
        <v>954405</v>
      </c>
      <c r="L59" s="55"/>
    </row>
    <row r="60" spans="2:12" x14ac:dyDescent="0.25">
      <c r="B60" s="7" t="s">
        <v>151</v>
      </c>
      <c r="C60" s="53" t="s">
        <v>1314</v>
      </c>
      <c r="D60" s="55">
        <v>14</v>
      </c>
      <c r="E60" s="93" t="s">
        <v>45</v>
      </c>
      <c r="F60" s="94"/>
      <c r="G60" s="95">
        <f t="shared" si="0"/>
        <v>0</v>
      </c>
      <c r="H60" s="68"/>
      <c r="I60" s="96"/>
      <c r="J60" s="97"/>
      <c r="K60" s="55">
        <v>951644</v>
      </c>
      <c r="L60" s="55"/>
    </row>
    <row r="61" spans="2:12" x14ac:dyDescent="0.25">
      <c r="B61" s="7" t="s">
        <v>153</v>
      </c>
      <c r="C61" s="53" t="s">
        <v>1315</v>
      </c>
      <c r="D61" s="55">
        <v>4</v>
      </c>
      <c r="E61" s="93" t="s">
        <v>45</v>
      </c>
      <c r="F61" s="94"/>
      <c r="G61" s="95">
        <f t="shared" si="0"/>
        <v>0</v>
      </c>
      <c r="H61" s="98"/>
      <c r="I61" s="96"/>
      <c r="J61" s="97"/>
      <c r="K61" s="55"/>
      <c r="L61" s="55">
        <v>91101151</v>
      </c>
    </row>
    <row r="62" spans="2:12" x14ac:dyDescent="0.25">
      <c r="B62" s="7" t="s">
        <v>155</v>
      </c>
      <c r="C62" s="53" t="s">
        <v>1316</v>
      </c>
      <c r="D62" s="55">
        <v>8</v>
      </c>
      <c r="E62" s="93" t="s">
        <v>45</v>
      </c>
      <c r="F62" s="94"/>
      <c r="G62" s="95">
        <f t="shared" si="0"/>
        <v>0</v>
      </c>
      <c r="H62" s="98"/>
      <c r="I62" s="96"/>
      <c r="J62" s="97"/>
      <c r="K62" s="55"/>
      <c r="L62" s="55">
        <v>91101152</v>
      </c>
    </row>
    <row r="63" spans="2:12" x14ac:dyDescent="0.25">
      <c r="B63" s="7" t="s">
        <v>158</v>
      </c>
      <c r="C63" s="53" t="s">
        <v>1317</v>
      </c>
      <c r="D63" s="55">
        <v>4</v>
      </c>
      <c r="E63" s="93" t="s">
        <v>45</v>
      </c>
      <c r="F63" s="94"/>
      <c r="G63" s="95">
        <f t="shared" si="0"/>
        <v>0</v>
      </c>
      <c r="H63" s="98"/>
      <c r="I63" s="96"/>
      <c r="J63" s="97"/>
      <c r="K63" s="55"/>
      <c r="L63" s="55">
        <v>91101153</v>
      </c>
    </row>
    <row r="64" spans="2:12" x14ac:dyDescent="0.25">
      <c r="B64" s="7" t="s">
        <v>160</v>
      </c>
      <c r="C64" s="53" t="s">
        <v>1318</v>
      </c>
      <c r="D64" s="55">
        <v>4</v>
      </c>
      <c r="E64" s="93" t="s">
        <v>45</v>
      </c>
      <c r="F64" s="94"/>
      <c r="G64" s="95">
        <f t="shared" si="0"/>
        <v>0</v>
      </c>
      <c r="H64" s="98"/>
      <c r="I64" s="96"/>
      <c r="J64" s="97"/>
      <c r="K64" s="55"/>
      <c r="L64" s="55">
        <v>91101154</v>
      </c>
    </row>
    <row r="65" spans="2:12" x14ac:dyDescent="0.25">
      <c r="B65" s="7" t="s">
        <v>162</v>
      </c>
      <c r="C65" s="53" t="s">
        <v>1319</v>
      </c>
      <c r="D65" s="55">
        <v>10</v>
      </c>
      <c r="E65" s="93" t="s">
        <v>45</v>
      </c>
      <c r="F65" s="94"/>
      <c r="G65" s="95">
        <f t="shared" si="0"/>
        <v>0</v>
      </c>
      <c r="H65" s="68"/>
      <c r="I65" s="96"/>
      <c r="J65" s="97"/>
      <c r="K65" s="55"/>
      <c r="L65" s="55"/>
    </row>
    <row r="66" spans="2:12" x14ac:dyDescent="0.25">
      <c r="B66" s="7" t="s">
        <v>165</v>
      </c>
      <c r="C66" s="53" t="s">
        <v>1320</v>
      </c>
      <c r="D66" s="55">
        <v>6</v>
      </c>
      <c r="E66" s="93" t="s">
        <v>45</v>
      </c>
      <c r="F66" s="94"/>
      <c r="G66" s="95">
        <f t="shared" si="0"/>
        <v>0</v>
      </c>
      <c r="H66" s="68"/>
      <c r="I66" s="96"/>
      <c r="J66" s="97"/>
      <c r="K66" s="55"/>
      <c r="L66" s="55"/>
    </row>
    <row r="67" spans="2:12" x14ac:dyDescent="0.25">
      <c r="B67" s="7" t="s">
        <v>167</v>
      </c>
      <c r="C67" s="53" t="s">
        <v>1321</v>
      </c>
      <c r="D67" s="55">
        <v>6</v>
      </c>
      <c r="E67" s="93" t="s">
        <v>45</v>
      </c>
      <c r="F67" s="94"/>
      <c r="G67" s="95">
        <f t="shared" si="0"/>
        <v>0</v>
      </c>
      <c r="H67" s="68"/>
      <c r="I67" s="96"/>
      <c r="J67" s="97"/>
      <c r="K67" s="55"/>
      <c r="L67" s="55"/>
    </row>
    <row r="68" spans="2:12" x14ac:dyDescent="0.25">
      <c r="B68" s="7" t="s">
        <v>169</v>
      </c>
      <c r="C68" s="53" t="s">
        <v>1322</v>
      </c>
      <c r="D68" s="55">
        <v>6</v>
      </c>
      <c r="E68" s="93" t="s">
        <v>45</v>
      </c>
      <c r="F68" s="94"/>
      <c r="G68" s="95">
        <f t="shared" si="0"/>
        <v>0</v>
      </c>
      <c r="H68" s="68"/>
      <c r="I68" s="96"/>
      <c r="J68" s="97"/>
      <c r="K68" s="55"/>
      <c r="L68" s="55"/>
    </row>
    <row r="69" spans="2:12" x14ac:dyDescent="0.25">
      <c r="B69" s="7" t="s">
        <v>171</v>
      </c>
      <c r="C69" s="53" t="s">
        <v>1323</v>
      </c>
      <c r="D69" s="55">
        <v>8</v>
      </c>
      <c r="E69" s="93" t="s">
        <v>45</v>
      </c>
      <c r="F69" s="94"/>
      <c r="G69" s="95">
        <f t="shared" si="0"/>
        <v>0</v>
      </c>
      <c r="H69" s="68"/>
      <c r="I69" s="96"/>
      <c r="J69" s="97"/>
      <c r="K69" s="55"/>
      <c r="L69" s="55"/>
    </row>
    <row r="70" spans="2:12" x14ac:dyDescent="0.25">
      <c r="B70" s="7" t="s">
        <v>174</v>
      </c>
      <c r="C70" s="53" t="s">
        <v>1324</v>
      </c>
      <c r="D70" s="55">
        <v>8</v>
      </c>
      <c r="E70" s="93" t="s">
        <v>45</v>
      </c>
      <c r="F70" s="94"/>
      <c r="G70" s="95">
        <f t="shared" si="0"/>
        <v>0</v>
      </c>
      <c r="H70" s="68"/>
      <c r="I70" s="96"/>
      <c r="J70" s="97"/>
      <c r="K70" s="55"/>
      <c r="L70" s="55"/>
    </row>
    <row r="71" spans="2:12" x14ac:dyDescent="0.25">
      <c r="B71" s="7" t="s">
        <v>176</v>
      </c>
      <c r="C71" s="53" t="s">
        <v>1325</v>
      </c>
      <c r="D71" s="55">
        <v>8</v>
      </c>
      <c r="E71" s="93" t="s">
        <v>45</v>
      </c>
      <c r="F71" s="94"/>
      <c r="G71" s="95">
        <f t="shared" si="0"/>
        <v>0</v>
      </c>
      <c r="H71" s="68"/>
      <c r="I71" s="96"/>
      <c r="J71" s="97"/>
      <c r="K71" s="55"/>
      <c r="L71" s="55"/>
    </row>
    <row r="72" spans="2:12" x14ac:dyDescent="0.25">
      <c r="B72" s="7" t="s">
        <v>178</v>
      </c>
      <c r="C72" s="53" t="s">
        <v>1326</v>
      </c>
      <c r="D72" s="55">
        <v>9</v>
      </c>
      <c r="E72" s="93" t="s">
        <v>45</v>
      </c>
      <c r="F72" s="94"/>
      <c r="G72" s="95">
        <f t="shared" si="0"/>
        <v>0</v>
      </c>
      <c r="H72" s="68"/>
      <c r="I72" s="96"/>
      <c r="J72" s="97"/>
      <c r="K72" s="55"/>
      <c r="L72" s="55"/>
    </row>
    <row r="73" spans="2:12" x14ac:dyDescent="0.25">
      <c r="B73" s="7" t="s">
        <v>180</v>
      </c>
      <c r="C73" s="53" t="s">
        <v>1327</v>
      </c>
      <c r="D73" s="55">
        <v>26</v>
      </c>
      <c r="E73" s="93" t="s">
        <v>45</v>
      </c>
      <c r="F73" s="94"/>
      <c r="G73" s="95">
        <f t="shared" si="0"/>
        <v>0</v>
      </c>
      <c r="H73" s="68"/>
      <c r="I73" s="96"/>
      <c r="J73" s="97"/>
      <c r="K73" s="55"/>
      <c r="L73" s="55"/>
    </row>
    <row r="74" spans="2:12" x14ac:dyDescent="0.25">
      <c r="B74" s="7" t="s">
        <v>182</v>
      </c>
      <c r="C74" s="53" t="s">
        <v>1328</v>
      </c>
      <c r="D74" s="55">
        <v>20</v>
      </c>
      <c r="E74" s="93" t="s">
        <v>45</v>
      </c>
      <c r="F74" s="94"/>
      <c r="G74" s="95">
        <f t="shared" si="0"/>
        <v>0</v>
      </c>
      <c r="H74" s="68"/>
      <c r="I74" s="96"/>
      <c r="J74" s="97"/>
      <c r="K74" s="55"/>
      <c r="L74" s="55"/>
    </row>
    <row r="75" spans="2:12" x14ac:dyDescent="0.25">
      <c r="B75" s="7" t="s">
        <v>184</v>
      </c>
      <c r="C75" s="53" t="s">
        <v>1329</v>
      </c>
      <c r="D75" s="55">
        <v>18</v>
      </c>
      <c r="E75" s="93" t="s">
        <v>45</v>
      </c>
      <c r="F75" s="94"/>
      <c r="G75" s="95">
        <f t="shared" ref="G75:G138" si="1">D75*F75</f>
        <v>0</v>
      </c>
      <c r="H75" s="68"/>
      <c r="I75" s="99"/>
      <c r="J75" s="97"/>
      <c r="K75" s="55"/>
      <c r="L75" s="55"/>
    </row>
    <row r="76" spans="2:12" x14ac:dyDescent="0.25">
      <c r="B76" s="7" t="s">
        <v>187</v>
      </c>
      <c r="C76" s="53" t="s">
        <v>1330</v>
      </c>
      <c r="D76" s="55">
        <v>18</v>
      </c>
      <c r="E76" s="93" t="s">
        <v>45</v>
      </c>
      <c r="F76" s="94"/>
      <c r="G76" s="95">
        <f t="shared" si="1"/>
        <v>0</v>
      </c>
      <c r="H76" s="68"/>
      <c r="I76" s="96"/>
      <c r="J76" s="97"/>
      <c r="K76" s="55"/>
      <c r="L76" s="55"/>
    </row>
    <row r="77" spans="2:12" x14ac:dyDescent="0.25">
      <c r="B77" s="7" t="s">
        <v>189</v>
      </c>
      <c r="C77" s="53" t="s">
        <v>1331</v>
      </c>
      <c r="D77" s="55">
        <v>35</v>
      </c>
      <c r="E77" s="93" t="s">
        <v>45</v>
      </c>
      <c r="F77" s="94"/>
      <c r="G77" s="95">
        <f t="shared" si="1"/>
        <v>0</v>
      </c>
      <c r="H77" s="68"/>
      <c r="I77" s="96"/>
      <c r="J77" s="97"/>
      <c r="K77" s="55"/>
      <c r="L77" s="55"/>
    </row>
    <row r="78" spans="2:12" x14ac:dyDescent="0.25">
      <c r="B78" s="7" t="s">
        <v>191</v>
      </c>
      <c r="C78" s="53" t="s">
        <v>1332</v>
      </c>
      <c r="D78" s="55">
        <v>25</v>
      </c>
      <c r="E78" s="93" t="s">
        <v>45</v>
      </c>
      <c r="F78" s="94"/>
      <c r="G78" s="95">
        <f t="shared" si="1"/>
        <v>0</v>
      </c>
      <c r="H78" s="68"/>
      <c r="I78" s="96"/>
      <c r="J78" s="97"/>
      <c r="K78" s="55"/>
      <c r="L78" s="55"/>
    </row>
    <row r="79" spans="2:12" x14ac:dyDescent="0.25">
      <c r="B79" s="7" t="s">
        <v>194</v>
      </c>
      <c r="C79" s="53" t="s">
        <v>1333</v>
      </c>
      <c r="D79" s="55">
        <v>25</v>
      </c>
      <c r="E79" s="93" t="s">
        <v>45</v>
      </c>
      <c r="F79" s="94"/>
      <c r="G79" s="95">
        <f t="shared" si="1"/>
        <v>0</v>
      </c>
      <c r="H79" s="68"/>
      <c r="I79" s="96"/>
      <c r="J79" s="97"/>
      <c r="K79" s="55"/>
      <c r="L79" s="55"/>
    </row>
    <row r="80" spans="2:12" x14ac:dyDescent="0.25">
      <c r="B80" s="7" t="s">
        <v>196</v>
      </c>
      <c r="C80" s="53" t="s">
        <v>1334</v>
      </c>
      <c r="D80" s="55">
        <v>25</v>
      </c>
      <c r="E80" s="93" t="s">
        <v>45</v>
      </c>
      <c r="F80" s="94"/>
      <c r="G80" s="95">
        <f t="shared" si="1"/>
        <v>0</v>
      </c>
      <c r="H80" s="68"/>
      <c r="I80" s="96"/>
      <c r="J80" s="97"/>
      <c r="K80" s="55"/>
      <c r="L80" s="55"/>
    </row>
    <row r="81" spans="2:12" x14ac:dyDescent="0.25">
      <c r="B81" s="7" t="s">
        <v>198</v>
      </c>
      <c r="C81" s="53" t="s">
        <v>1335</v>
      </c>
      <c r="D81" s="55">
        <v>56</v>
      </c>
      <c r="E81" s="93" t="s">
        <v>45</v>
      </c>
      <c r="F81" s="94"/>
      <c r="G81" s="95">
        <f t="shared" si="1"/>
        <v>0</v>
      </c>
      <c r="H81" s="68"/>
      <c r="I81" s="96"/>
      <c r="J81" s="97"/>
      <c r="K81" s="55"/>
      <c r="L81" s="55">
        <v>91101174</v>
      </c>
    </row>
    <row r="82" spans="2:12" x14ac:dyDescent="0.25">
      <c r="B82" s="7" t="s">
        <v>200</v>
      </c>
      <c r="C82" s="53" t="s">
        <v>1336</v>
      </c>
      <c r="D82" s="55">
        <v>36</v>
      </c>
      <c r="E82" s="93" t="s">
        <v>45</v>
      </c>
      <c r="F82" s="94"/>
      <c r="G82" s="95">
        <f t="shared" si="1"/>
        <v>0</v>
      </c>
      <c r="H82" s="68"/>
      <c r="I82" s="96"/>
      <c r="J82" s="97"/>
      <c r="K82" s="55"/>
      <c r="L82" s="55">
        <v>91101175</v>
      </c>
    </row>
    <row r="83" spans="2:12" x14ac:dyDescent="0.25">
      <c r="B83" s="7" t="s">
        <v>204</v>
      </c>
      <c r="C83" s="53" t="s">
        <v>1337</v>
      </c>
      <c r="D83" s="55">
        <v>36</v>
      </c>
      <c r="E83" s="93" t="s">
        <v>45</v>
      </c>
      <c r="F83" s="94"/>
      <c r="G83" s="95">
        <f t="shared" si="1"/>
        <v>0</v>
      </c>
      <c r="H83" s="68"/>
      <c r="I83" s="96"/>
      <c r="J83" s="97"/>
      <c r="K83" s="55"/>
      <c r="L83" s="55">
        <v>91101177</v>
      </c>
    </row>
    <row r="84" spans="2:12" x14ac:dyDescent="0.25">
      <c r="B84" s="7" t="s">
        <v>206</v>
      </c>
      <c r="C84" s="53" t="s">
        <v>1338</v>
      </c>
      <c r="D84" s="55">
        <v>36</v>
      </c>
      <c r="E84" s="93" t="s">
        <v>45</v>
      </c>
      <c r="F84" s="94"/>
      <c r="G84" s="95">
        <f t="shared" si="1"/>
        <v>0</v>
      </c>
      <c r="H84" s="68"/>
      <c r="I84" s="96"/>
      <c r="J84" s="97"/>
      <c r="K84" s="55"/>
      <c r="L84" s="55">
        <v>91101176</v>
      </c>
    </row>
    <row r="85" spans="2:12" x14ac:dyDescent="0.25">
      <c r="B85" s="7" t="s">
        <v>209</v>
      </c>
      <c r="C85" s="53" t="s">
        <v>1339</v>
      </c>
      <c r="D85" s="55">
        <v>35</v>
      </c>
      <c r="E85" s="93" t="s">
        <v>45</v>
      </c>
      <c r="F85" s="94"/>
      <c r="G85" s="95">
        <f t="shared" si="1"/>
        <v>0</v>
      </c>
      <c r="H85" s="68"/>
      <c r="I85" s="96"/>
      <c r="J85" s="97"/>
      <c r="K85" s="55"/>
      <c r="L85" s="55">
        <v>91101255</v>
      </c>
    </row>
    <row r="86" spans="2:12" x14ac:dyDescent="0.25">
      <c r="B86" s="7" t="s">
        <v>211</v>
      </c>
      <c r="C86" s="53" t="s">
        <v>1340</v>
      </c>
      <c r="D86" s="55">
        <v>25</v>
      </c>
      <c r="E86" s="93" t="s">
        <v>45</v>
      </c>
      <c r="F86" s="94"/>
      <c r="G86" s="95">
        <f t="shared" si="1"/>
        <v>0</v>
      </c>
      <c r="H86" s="68"/>
      <c r="I86" s="96"/>
      <c r="J86" s="97"/>
      <c r="K86" s="55"/>
      <c r="L86" s="55">
        <v>91101253</v>
      </c>
    </row>
    <row r="87" spans="2:12" x14ac:dyDescent="0.25">
      <c r="B87" s="7" t="s">
        <v>213</v>
      </c>
      <c r="C87" s="53" t="s">
        <v>1341</v>
      </c>
      <c r="D87" s="55">
        <v>25</v>
      </c>
      <c r="E87" s="93" t="s">
        <v>45</v>
      </c>
      <c r="F87" s="94"/>
      <c r="G87" s="95">
        <f t="shared" si="1"/>
        <v>0</v>
      </c>
      <c r="H87" s="68"/>
      <c r="I87" s="96"/>
      <c r="J87" s="97"/>
      <c r="K87" s="55"/>
      <c r="L87" s="55">
        <v>91101254</v>
      </c>
    </row>
    <row r="88" spans="2:12" x14ac:dyDescent="0.25">
      <c r="B88" s="7" t="s">
        <v>215</v>
      </c>
      <c r="C88" s="53" t="s">
        <v>1342</v>
      </c>
      <c r="D88" s="55">
        <v>25</v>
      </c>
      <c r="E88" s="93" t="s">
        <v>45</v>
      </c>
      <c r="F88" s="94"/>
      <c r="G88" s="95">
        <f t="shared" si="1"/>
        <v>0</v>
      </c>
      <c r="H88" s="68"/>
      <c r="I88" s="96"/>
      <c r="J88" s="97"/>
      <c r="K88" s="55"/>
      <c r="L88" s="55">
        <v>91101256</v>
      </c>
    </row>
    <row r="89" spans="2:12" x14ac:dyDescent="0.25">
      <c r="B89" s="7" t="s">
        <v>217</v>
      </c>
      <c r="C89" s="53" t="s">
        <v>1343</v>
      </c>
      <c r="D89" s="55">
        <v>210</v>
      </c>
      <c r="E89" s="93" t="s">
        <v>45</v>
      </c>
      <c r="F89" s="94"/>
      <c r="G89" s="95">
        <f t="shared" si="1"/>
        <v>0</v>
      </c>
      <c r="H89" s="68"/>
      <c r="I89" s="96"/>
      <c r="J89" s="97"/>
      <c r="K89" s="55"/>
      <c r="L89" s="55">
        <v>91101178</v>
      </c>
    </row>
    <row r="90" spans="2:12" x14ac:dyDescent="0.25">
      <c r="B90" s="7" t="s">
        <v>220</v>
      </c>
      <c r="C90" s="53" t="s">
        <v>1344</v>
      </c>
      <c r="D90" s="55">
        <v>25</v>
      </c>
      <c r="E90" s="93" t="s">
        <v>45</v>
      </c>
      <c r="F90" s="94"/>
      <c r="G90" s="95">
        <f t="shared" si="1"/>
        <v>0</v>
      </c>
      <c r="H90" s="68"/>
      <c r="I90" s="96"/>
      <c r="J90" s="97"/>
      <c r="K90" s="55"/>
      <c r="L90" s="55"/>
    </row>
    <row r="91" spans="2:12" ht="16.45" customHeight="1" x14ac:dyDescent="0.25">
      <c r="B91" s="7" t="s">
        <v>222</v>
      </c>
      <c r="C91" s="53" t="s">
        <v>1345</v>
      </c>
      <c r="D91" s="55">
        <v>18</v>
      </c>
      <c r="E91" s="93" t="s">
        <v>45</v>
      </c>
      <c r="F91" s="94"/>
      <c r="G91" s="95">
        <f t="shared" si="1"/>
        <v>0</v>
      </c>
      <c r="H91" s="68"/>
      <c r="I91" s="96"/>
      <c r="J91" s="97"/>
      <c r="K91" s="55"/>
      <c r="L91" s="55"/>
    </row>
    <row r="92" spans="2:12" x14ac:dyDescent="0.25">
      <c r="B92" s="7" t="s">
        <v>225</v>
      </c>
      <c r="C92" s="53" t="s">
        <v>1346</v>
      </c>
      <c r="D92" s="55">
        <v>18</v>
      </c>
      <c r="E92" s="93" t="s">
        <v>45</v>
      </c>
      <c r="F92" s="94"/>
      <c r="G92" s="95">
        <f t="shared" si="1"/>
        <v>0</v>
      </c>
      <c r="H92" s="68"/>
      <c r="I92" s="96"/>
      <c r="J92" s="97"/>
      <c r="K92" s="55"/>
      <c r="L92" s="55"/>
    </row>
    <row r="93" spans="2:12" ht="15.85" customHeight="1" x14ac:dyDescent="0.25">
      <c r="B93" s="7" t="s">
        <v>227</v>
      </c>
      <c r="C93" s="53" t="s">
        <v>1347</v>
      </c>
      <c r="D93" s="55">
        <v>18</v>
      </c>
      <c r="E93" s="93" t="s">
        <v>45</v>
      </c>
      <c r="F93" s="94"/>
      <c r="G93" s="95">
        <f t="shared" si="1"/>
        <v>0</v>
      </c>
      <c r="H93" s="68"/>
      <c r="I93" s="96"/>
      <c r="J93" s="97"/>
      <c r="K93" s="55"/>
      <c r="L93" s="55"/>
    </row>
    <row r="94" spans="2:12" x14ac:dyDescent="0.25">
      <c r="B94" s="7" t="s">
        <v>229</v>
      </c>
      <c r="C94" s="100" t="s">
        <v>1348</v>
      </c>
      <c r="D94" s="55">
        <v>32</v>
      </c>
      <c r="E94" s="93" t="s">
        <v>45</v>
      </c>
      <c r="F94" s="94"/>
      <c r="G94" s="95">
        <f t="shared" si="1"/>
        <v>0</v>
      </c>
      <c r="H94" s="68"/>
      <c r="I94" s="96"/>
      <c r="J94" s="97"/>
      <c r="K94" s="101" t="s">
        <v>1349</v>
      </c>
      <c r="L94" s="55"/>
    </row>
    <row r="95" spans="2:12" x14ac:dyDescent="0.25">
      <c r="B95" s="7" t="s">
        <v>231</v>
      </c>
      <c r="C95" s="100" t="s">
        <v>1350</v>
      </c>
      <c r="D95" s="55">
        <v>12</v>
      </c>
      <c r="E95" s="93" t="s">
        <v>45</v>
      </c>
      <c r="F95" s="94"/>
      <c r="G95" s="95">
        <f t="shared" si="1"/>
        <v>0</v>
      </c>
      <c r="H95" s="68"/>
      <c r="I95" s="96"/>
      <c r="J95" s="97"/>
      <c r="K95" s="101" t="s">
        <v>1351</v>
      </c>
      <c r="L95" s="55"/>
    </row>
    <row r="96" spans="2:12" x14ac:dyDescent="0.25">
      <c r="B96" s="7" t="s">
        <v>233</v>
      </c>
      <c r="C96" s="100" t="s">
        <v>1352</v>
      </c>
      <c r="D96" s="55">
        <v>9</v>
      </c>
      <c r="E96" s="93" t="s">
        <v>45</v>
      </c>
      <c r="F96" s="94"/>
      <c r="G96" s="95">
        <f t="shared" si="1"/>
        <v>0</v>
      </c>
      <c r="H96" s="68"/>
      <c r="I96" s="96"/>
      <c r="J96" s="97"/>
      <c r="K96" s="101">
        <v>957023</v>
      </c>
      <c r="L96" s="55"/>
    </row>
    <row r="97" spans="2:12" x14ac:dyDescent="0.25">
      <c r="B97" s="7" t="s">
        <v>236</v>
      </c>
      <c r="C97" s="102" t="s">
        <v>1353</v>
      </c>
      <c r="D97" s="55">
        <v>52</v>
      </c>
      <c r="E97" s="93" t="s">
        <v>45</v>
      </c>
      <c r="F97" s="94"/>
      <c r="G97" s="95">
        <f t="shared" si="1"/>
        <v>0</v>
      </c>
      <c r="H97" s="103"/>
      <c r="I97" s="96"/>
      <c r="J97" s="97"/>
      <c r="K97" s="55"/>
      <c r="L97" s="55"/>
    </row>
    <row r="98" spans="2:12" x14ac:dyDescent="0.25">
      <c r="B98" s="7" t="s">
        <v>238</v>
      </c>
      <c r="C98" s="102" t="s">
        <v>1354</v>
      </c>
      <c r="D98" s="55">
        <v>32</v>
      </c>
      <c r="E98" s="93" t="s">
        <v>45</v>
      </c>
      <c r="F98" s="94"/>
      <c r="G98" s="95">
        <f t="shared" si="1"/>
        <v>0</v>
      </c>
      <c r="H98" s="103"/>
      <c r="I98" s="96"/>
      <c r="J98" s="97"/>
      <c r="K98" s="55"/>
      <c r="L98" s="55"/>
    </row>
    <row r="99" spans="2:12" x14ac:dyDescent="0.25">
      <c r="B99" s="7" t="s">
        <v>241</v>
      </c>
      <c r="C99" s="102" t="s">
        <v>1355</v>
      </c>
      <c r="D99" s="55">
        <v>28</v>
      </c>
      <c r="E99" s="93" t="s">
        <v>45</v>
      </c>
      <c r="F99" s="94"/>
      <c r="G99" s="95">
        <f t="shared" si="1"/>
        <v>0</v>
      </c>
      <c r="H99" s="103"/>
      <c r="I99" s="96"/>
      <c r="J99" s="97"/>
      <c r="K99" s="55"/>
      <c r="L99" s="55"/>
    </row>
    <row r="100" spans="2:12" x14ac:dyDescent="0.25">
      <c r="B100" s="7" t="s">
        <v>244</v>
      </c>
      <c r="C100" s="102" t="s">
        <v>1356</v>
      </c>
      <c r="D100" s="55">
        <v>32</v>
      </c>
      <c r="E100" s="93" t="s">
        <v>45</v>
      </c>
      <c r="F100" s="94"/>
      <c r="G100" s="95">
        <f t="shared" si="1"/>
        <v>0</v>
      </c>
      <c r="H100" s="103"/>
      <c r="I100" s="96"/>
      <c r="J100" s="97"/>
      <c r="K100" s="55"/>
      <c r="L100" s="55"/>
    </row>
    <row r="101" spans="2:12" x14ac:dyDescent="0.25">
      <c r="B101" s="7" t="s">
        <v>247</v>
      </c>
      <c r="C101" s="102" t="s">
        <v>1357</v>
      </c>
      <c r="D101" s="55">
        <v>50</v>
      </c>
      <c r="E101" s="93" t="s">
        <v>45</v>
      </c>
      <c r="F101" s="94"/>
      <c r="G101" s="95">
        <f t="shared" si="1"/>
        <v>0</v>
      </c>
      <c r="H101" s="103"/>
      <c r="I101" s="96"/>
      <c r="J101" s="97"/>
      <c r="K101" s="55"/>
      <c r="L101" s="55"/>
    </row>
    <row r="102" spans="2:12" x14ac:dyDescent="0.25">
      <c r="B102" s="7" t="s">
        <v>250</v>
      </c>
      <c r="C102" s="102" t="s">
        <v>1358</v>
      </c>
      <c r="D102" s="55">
        <v>26</v>
      </c>
      <c r="E102" s="93" t="s">
        <v>45</v>
      </c>
      <c r="F102" s="94"/>
      <c r="G102" s="95">
        <f t="shared" si="1"/>
        <v>0</v>
      </c>
      <c r="H102" s="103"/>
      <c r="I102" s="96"/>
      <c r="J102" s="97"/>
      <c r="K102" s="55"/>
      <c r="L102" s="55">
        <v>91101394</v>
      </c>
    </row>
    <row r="103" spans="2:12" x14ac:dyDescent="0.25">
      <c r="B103" s="7" t="s">
        <v>253</v>
      </c>
      <c r="C103" s="102" t="s">
        <v>1359</v>
      </c>
      <c r="D103" s="55">
        <v>26</v>
      </c>
      <c r="E103" s="93" t="s">
        <v>45</v>
      </c>
      <c r="F103" s="94"/>
      <c r="G103" s="95">
        <f t="shared" si="1"/>
        <v>0</v>
      </c>
      <c r="H103" s="103"/>
      <c r="I103" s="96"/>
      <c r="J103" s="97"/>
      <c r="K103" s="55"/>
      <c r="L103" s="55">
        <v>91101393</v>
      </c>
    </row>
    <row r="104" spans="2:12" x14ac:dyDescent="0.25">
      <c r="B104" s="7" t="s">
        <v>256</v>
      </c>
      <c r="C104" s="102" t="s">
        <v>1360</v>
      </c>
      <c r="D104" s="55">
        <v>26</v>
      </c>
      <c r="E104" s="93" t="s">
        <v>45</v>
      </c>
      <c r="F104" s="94"/>
      <c r="G104" s="95">
        <f t="shared" si="1"/>
        <v>0</v>
      </c>
      <c r="H104" s="103"/>
      <c r="I104" s="96"/>
      <c r="J104" s="97"/>
      <c r="K104" s="55"/>
      <c r="L104" s="55">
        <v>91101392</v>
      </c>
    </row>
    <row r="105" spans="2:12" x14ac:dyDescent="0.25">
      <c r="B105" s="7" t="s">
        <v>258</v>
      </c>
      <c r="C105" s="102" t="s">
        <v>1361</v>
      </c>
      <c r="D105" s="55">
        <v>32</v>
      </c>
      <c r="E105" s="93" t="s">
        <v>45</v>
      </c>
      <c r="F105" s="94"/>
      <c r="G105" s="95">
        <f t="shared" si="1"/>
        <v>0</v>
      </c>
      <c r="H105" s="103"/>
      <c r="I105" s="96"/>
      <c r="J105" s="97"/>
      <c r="K105" s="55"/>
      <c r="L105" s="55">
        <v>91101391</v>
      </c>
    </row>
    <row r="106" spans="2:12" x14ac:dyDescent="0.25">
      <c r="B106" s="7" t="s">
        <v>260</v>
      </c>
      <c r="C106" s="102" t="s">
        <v>1362</v>
      </c>
      <c r="D106" s="55">
        <v>95</v>
      </c>
      <c r="E106" s="93" t="s">
        <v>45</v>
      </c>
      <c r="F106" s="94"/>
      <c r="G106" s="95">
        <f t="shared" si="1"/>
        <v>0</v>
      </c>
      <c r="H106" s="103"/>
      <c r="I106" s="96"/>
      <c r="J106" s="97"/>
      <c r="K106" s="55"/>
      <c r="L106" s="55"/>
    </row>
    <row r="107" spans="2:12" x14ac:dyDescent="0.25">
      <c r="B107" s="7" t="s">
        <v>263</v>
      </c>
      <c r="C107" s="102" t="s">
        <v>1363</v>
      </c>
      <c r="D107" s="55">
        <v>65</v>
      </c>
      <c r="E107" s="93" t="s">
        <v>45</v>
      </c>
      <c r="F107" s="94"/>
      <c r="G107" s="95">
        <f t="shared" si="1"/>
        <v>0</v>
      </c>
      <c r="H107" s="103"/>
      <c r="I107" s="96"/>
      <c r="J107" s="97"/>
      <c r="K107" s="55"/>
      <c r="L107" s="55"/>
    </row>
    <row r="108" spans="2:12" x14ac:dyDescent="0.25">
      <c r="B108" s="7" t="s">
        <v>265</v>
      </c>
      <c r="C108" s="102" t="s">
        <v>1364</v>
      </c>
      <c r="D108" s="55">
        <v>65</v>
      </c>
      <c r="E108" s="93" t="s">
        <v>45</v>
      </c>
      <c r="F108" s="94"/>
      <c r="G108" s="95">
        <f t="shared" si="1"/>
        <v>0</v>
      </c>
      <c r="H108" s="103"/>
      <c r="I108" s="96"/>
      <c r="J108" s="97"/>
      <c r="K108" s="55"/>
      <c r="L108" s="55"/>
    </row>
    <row r="109" spans="2:12" x14ac:dyDescent="0.25">
      <c r="B109" s="7" t="s">
        <v>268</v>
      </c>
      <c r="C109" s="102" t="s">
        <v>1365</v>
      </c>
      <c r="D109" s="55">
        <v>65</v>
      </c>
      <c r="E109" s="93" t="s">
        <v>45</v>
      </c>
      <c r="F109" s="94"/>
      <c r="G109" s="95">
        <f t="shared" si="1"/>
        <v>0</v>
      </c>
      <c r="H109" s="103"/>
      <c r="I109" s="96"/>
      <c r="J109" s="97"/>
      <c r="K109" s="55"/>
      <c r="L109" s="55"/>
    </row>
    <row r="110" spans="2:12" x14ac:dyDescent="0.25">
      <c r="B110" s="7" t="s">
        <v>271</v>
      </c>
      <c r="C110" s="102" t="s">
        <v>1366</v>
      </c>
      <c r="D110" s="55">
        <v>310</v>
      </c>
      <c r="E110" s="93" t="s">
        <v>45</v>
      </c>
      <c r="F110" s="94"/>
      <c r="G110" s="95">
        <f t="shared" si="1"/>
        <v>0</v>
      </c>
      <c r="H110" s="103"/>
      <c r="I110" s="96"/>
      <c r="J110" s="97"/>
      <c r="K110" s="55"/>
      <c r="L110" s="55"/>
    </row>
    <row r="111" spans="2:12" x14ac:dyDescent="0.25">
      <c r="B111" s="7" t="s">
        <v>274</v>
      </c>
      <c r="C111" s="102" t="s">
        <v>1367</v>
      </c>
      <c r="D111" s="55">
        <v>180</v>
      </c>
      <c r="E111" s="93" t="s">
        <v>45</v>
      </c>
      <c r="F111" s="94"/>
      <c r="G111" s="95">
        <f t="shared" si="1"/>
        <v>0</v>
      </c>
      <c r="H111" s="103"/>
      <c r="I111" s="96"/>
      <c r="J111" s="97"/>
      <c r="K111" s="55"/>
      <c r="L111" s="55">
        <v>91101591</v>
      </c>
    </row>
    <row r="112" spans="2:12" x14ac:dyDescent="0.25">
      <c r="B112" s="7" t="s">
        <v>277</v>
      </c>
      <c r="C112" s="102" t="s">
        <v>1368</v>
      </c>
      <c r="D112" s="55">
        <v>176</v>
      </c>
      <c r="E112" s="93" t="s">
        <v>45</v>
      </c>
      <c r="F112" s="94"/>
      <c r="G112" s="95">
        <f t="shared" si="1"/>
        <v>0</v>
      </c>
      <c r="H112" s="103"/>
      <c r="I112" s="96"/>
      <c r="J112" s="97"/>
      <c r="K112" s="55"/>
      <c r="L112" s="55">
        <v>91101592</v>
      </c>
    </row>
    <row r="113" spans="2:12" x14ac:dyDescent="0.25">
      <c r="B113" s="7" t="s">
        <v>280</v>
      </c>
      <c r="C113" s="102" t="s">
        <v>1369</v>
      </c>
      <c r="D113" s="55">
        <v>188</v>
      </c>
      <c r="E113" s="93" t="s">
        <v>45</v>
      </c>
      <c r="F113" s="94"/>
      <c r="G113" s="95">
        <f t="shared" si="1"/>
        <v>0</v>
      </c>
      <c r="H113" s="103"/>
      <c r="I113" s="96"/>
      <c r="J113" s="97"/>
      <c r="K113" s="55"/>
      <c r="L113" s="55">
        <v>91101593</v>
      </c>
    </row>
    <row r="114" spans="2:12" x14ac:dyDescent="0.25">
      <c r="B114" s="7" t="s">
        <v>282</v>
      </c>
      <c r="C114" s="102" t="s">
        <v>1370</v>
      </c>
      <c r="D114" s="55">
        <v>244</v>
      </c>
      <c r="E114" s="93" t="s">
        <v>45</v>
      </c>
      <c r="F114" s="94"/>
      <c r="G114" s="95">
        <f t="shared" si="1"/>
        <v>0</v>
      </c>
      <c r="H114" s="103"/>
      <c r="I114" s="96"/>
      <c r="J114" s="97"/>
      <c r="K114" s="55"/>
      <c r="L114" s="55">
        <v>91101594</v>
      </c>
    </row>
    <row r="115" spans="2:12" x14ac:dyDescent="0.25">
      <c r="B115" s="7" t="s">
        <v>284</v>
      </c>
      <c r="C115" s="102" t="s">
        <v>1371</v>
      </c>
      <c r="D115" s="55">
        <v>30</v>
      </c>
      <c r="E115" s="93" t="s">
        <v>45</v>
      </c>
      <c r="F115" s="94"/>
      <c r="G115" s="95">
        <f t="shared" si="1"/>
        <v>0</v>
      </c>
      <c r="H115" s="103"/>
      <c r="I115" s="96"/>
      <c r="J115" s="97"/>
      <c r="K115" s="55"/>
      <c r="L115" s="55"/>
    </row>
    <row r="116" spans="2:12" x14ac:dyDescent="0.25">
      <c r="B116" s="7" t="s">
        <v>286</v>
      </c>
      <c r="C116" s="102" t="s">
        <v>1372</v>
      </c>
      <c r="D116" s="55">
        <v>20</v>
      </c>
      <c r="E116" s="93" t="s">
        <v>45</v>
      </c>
      <c r="F116" s="94"/>
      <c r="G116" s="95">
        <f t="shared" si="1"/>
        <v>0</v>
      </c>
      <c r="H116" s="103"/>
      <c r="I116" s="96"/>
      <c r="J116" s="97"/>
      <c r="K116" s="55"/>
      <c r="L116" s="55"/>
    </row>
    <row r="117" spans="2:12" x14ac:dyDescent="0.25">
      <c r="B117" s="7" t="s">
        <v>289</v>
      </c>
      <c r="C117" s="102" t="s">
        <v>1373</v>
      </c>
      <c r="D117" s="55">
        <v>18</v>
      </c>
      <c r="E117" s="93" t="s">
        <v>45</v>
      </c>
      <c r="F117" s="94"/>
      <c r="G117" s="95">
        <f t="shared" si="1"/>
        <v>0</v>
      </c>
      <c r="H117" s="103"/>
      <c r="I117" s="96"/>
      <c r="J117" s="97"/>
      <c r="K117" s="55"/>
      <c r="L117" s="55"/>
    </row>
    <row r="118" spans="2:12" x14ac:dyDescent="0.25">
      <c r="B118" s="7" t="s">
        <v>291</v>
      </c>
      <c r="C118" s="102" t="s">
        <v>1374</v>
      </c>
      <c r="D118" s="55">
        <v>15</v>
      </c>
      <c r="E118" s="93" t="s">
        <v>45</v>
      </c>
      <c r="F118" s="94"/>
      <c r="G118" s="95">
        <f t="shared" si="1"/>
        <v>0</v>
      </c>
      <c r="H118" s="103"/>
      <c r="I118" s="96"/>
      <c r="J118" s="97"/>
      <c r="K118" s="55"/>
      <c r="L118" s="55"/>
    </row>
    <row r="119" spans="2:12" x14ac:dyDescent="0.25">
      <c r="B119" s="7" t="s">
        <v>293</v>
      </c>
      <c r="C119" s="104" t="s">
        <v>1375</v>
      </c>
      <c r="D119" s="55">
        <v>4</v>
      </c>
      <c r="E119" s="93" t="s">
        <v>45</v>
      </c>
      <c r="F119" s="94"/>
      <c r="G119" s="95">
        <f t="shared" si="1"/>
        <v>0</v>
      </c>
      <c r="H119" s="103"/>
      <c r="I119" s="96"/>
      <c r="J119" s="97"/>
      <c r="K119" s="55"/>
      <c r="L119" s="55"/>
    </row>
    <row r="120" spans="2:12" x14ac:dyDescent="0.25">
      <c r="B120" s="7" t="s">
        <v>296</v>
      </c>
      <c r="C120" s="104" t="s">
        <v>1376</v>
      </c>
      <c r="D120" s="55">
        <v>4</v>
      </c>
      <c r="E120" s="93" t="s">
        <v>45</v>
      </c>
      <c r="F120" s="94"/>
      <c r="G120" s="95">
        <f t="shared" si="1"/>
        <v>0</v>
      </c>
      <c r="H120" s="103"/>
      <c r="I120" s="96"/>
      <c r="J120" s="97"/>
      <c r="K120" s="55"/>
      <c r="L120" s="55"/>
    </row>
    <row r="121" spans="2:12" x14ac:dyDescent="0.25">
      <c r="B121" s="7" t="s">
        <v>298</v>
      </c>
      <c r="C121" s="105" t="s">
        <v>1377</v>
      </c>
      <c r="D121" s="55">
        <v>20</v>
      </c>
      <c r="E121" s="93" t="s">
        <v>45</v>
      </c>
      <c r="F121" s="94"/>
      <c r="G121" s="95">
        <f t="shared" si="1"/>
        <v>0</v>
      </c>
      <c r="H121" s="103"/>
      <c r="I121" s="96"/>
      <c r="J121" s="97"/>
      <c r="K121" s="55"/>
      <c r="L121" s="55"/>
    </row>
    <row r="122" spans="2:12" x14ac:dyDescent="0.25">
      <c r="B122" s="7" t="s">
        <v>301</v>
      </c>
      <c r="C122" s="105" t="s">
        <v>1378</v>
      </c>
      <c r="D122" s="55">
        <v>16</v>
      </c>
      <c r="E122" s="93" t="s">
        <v>45</v>
      </c>
      <c r="F122" s="94"/>
      <c r="G122" s="95">
        <f t="shared" si="1"/>
        <v>0</v>
      </c>
      <c r="H122" s="103"/>
      <c r="I122" s="96"/>
      <c r="J122" s="97"/>
      <c r="K122" s="55"/>
      <c r="L122" s="55"/>
    </row>
    <row r="123" spans="2:12" x14ac:dyDescent="0.25">
      <c r="B123" s="7" t="s">
        <v>303</v>
      </c>
      <c r="C123" s="106" t="s">
        <v>1379</v>
      </c>
      <c r="D123" s="55">
        <v>18</v>
      </c>
      <c r="E123" s="93" t="s">
        <v>45</v>
      </c>
      <c r="F123" s="94"/>
      <c r="G123" s="95">
        <f t="shared" si="1"/>
        <v>0</v>
      </c>
      <c r="H123" s="103"/>
      <c r="I123" s="96"/>
      <c r="J123" s="97"/>
      <c r="K123" s="55"/>
      <c r="L123" s="55"/>
    </row>
    <row r="124" spans="2:12" x14ac:dyDescent="0.25">
      <c r="B124" s="7" t="s">
        <v>306</v>
      </c>
      <c r="C124" s="106" t="s">
        <v>1380</v>
      </c>
      <c r="D124" s="55">
        <v>25</v>
      </c>
      <c r="E124" s="93" t="s">
        <v>45</v>
      </c>
      <c r="F124" s="94"/>
      <c r="G124" s="95">
        <f t="shared" si="1"/>
        <v>0</v>
      </c>
      <c r="H124" s="103"/>
      <c r="I124" s="96"/>
      <c r="J124" s="97"/>
      <c r="K124" s="55"/>
      <c r="L124" s="55"/>
    </row>
    <row r="125" spans="2:12" x14ac:dyDescent="0.25">
      <c r="B125" s="7" t="s">
        <v>309</v>
      </c>
      <c r="C125" s="106" t="s">
        <v>1381</v>
      </c>
      <c r="D125" s="55">
        <v>108</v>
      </c>
      <c r="E125" s="93" t="s">
        <v>45</v>
      </c>
      <c r="F125" s="94"/>
      <c r="G125" s="95">
        <f t="shared" si="1"/>
        <v>0</v>
      </c>
      <c r="H125" s="103"/>
      <c r="I125" s="96"/>
      <c r="J125" s="97"/>
      <c r="K125" s="55"/>
      <c r="L125" s="55"/>
    </row>
    <row r="126" spans="2:12" x14ac:dyDescent="0.25">
      <c r="B126" s="7" t="s">
        <v>311</v>
      </c>
      <c r="C126" s="106" t="s">
        <v>1382</v>
      </c>
      <c r="D126" s="55">
        <v>70</v>
      </c>
      <c r="E126" s="93" t="s">
        <v>45</v>
      </c>
      <c r="F126" s="94"/>
      <c r="G126" s="95">
        <f t="shared" si="1"/>
        <v>0</v>
      </c>
      <c r="H126" s="103"/>
      <c r="I126" s="96"/>
      <c r="J126" s="97"/>
      <c r="K126" s="55"/>
      <c r="L126" s="55"/>
    </row>
    <row r="127" spans="2:12" x14ac:dyDescent="0.25">
      <c r="B127" s="7" t="s">
        <v>313</v>
      </c>
      <c r="C127" s="106" t="s">
        <v>1383</v>
      </c>
      <c r="D127" s="55">
        <v>50</v>
      </c>
      <c r="E127" s="93" t="s">
        <v>45</v>
      </c>
      <c r="F127" s="94"/>
      <c r="G127" s="95">
        <f t="shared" si="1"/>
        <v>0</v>
      </c>
      <c r="H127" s="103"/>
      <c r="I127" s="96"/>
      <c r="J127" s="97"/>
      <c r="K127" s="55"/>
      <c r="L127" s="55"/>
    </row>
    <row r="128" spans="2:12" x14ac:dyDescent="0.25">
      <c r="B128" s="7" t="s">
        <v>315</v>
      </c>
      <c r="C128" s="106" t="s">
        <v>1384</v>
      </c>
      <c r="D128" s="55">
        <v>56</v>
      </c>
      <c r="E128" s="93" t="s">
        <v>45</v>
      </c>
      <c r="F128" s="94"/>
      <c r="G128" s="95">
        <f t="shared" si="1"/>
        <v>0</v>
      </c>
      <c r="H128" s="103"/>
      <c r="I128" s="96"/>
      <c r="J128" s="97"/>
      <c r="K128" s="55"/>
      <c r="L128" s="55"/>
    </row>
    <row r="129" spans="2:12" x14ac:dyDescent="0.25">
      <c r="B129" s="7" t="s">
        <v>318</v>
      </c>
      <c r="C129" s="106" t="s">
        <v>1385</v>
      </c>
      <c r="D129" s="55">
        <v>10</v>
      </c>
      <c r="E129" s="93" t="s">
        <v>45</v>
      </c>
      <c r="F129" s="94"/>
      <c r="G129" s="95">
        <f t="shared" si="1"/>
        <v>0</v>
      </c>
      <c r="H129" s="103"/>
      <c r="I129" s="96"/>
      <c r="J129" s="97"/>
      <c r="K129" s="55"/>
      <c r="L129" s="55"/>
    </row>
    <row r="130" spans="2:12" x14ac:dyDescent="0.25">
      <c r="B130" s="7" t="s">
        <v>321</v>
      </c>
      <c r="C130" s="106" t="s">
        <v>1386</v>
      </c>
      <c r="D130" s="55">
        <v>20</v>
      </c>
      <c r="E130" s="93" t="s">
        <v>45</v>
      </c>
      <c r="F130" s="94"/>
      <c r="G130" s="95">
        <f t="shared" si="1"/>
        <v>0</v>
      </c>
      <c r="H130" s="103"/>
      <c r="I130" s="96"/>
      <c r="J130" s="97"/>
      <c r="K130" s="55"/>
      <c r="L130" s="55"/>
    </row>
    <row r="131" spans="2:12" x14ac:dyDescent="0.25">
      <c r="B131" s="7" t="s">
        <v>324</v>
      </c>
      <c r="C131" s="106" t="s">
        <v>1387</v>
      </c>
      <c r="D131" s="55">
        <v>12</v>
      </c>
      <c r="E131" s="93" t="s">
        <v>45</v>
      </c>
      <c r="F131" s="94"/>
      <c r="G131" s="95">
        <f t="shared" si="1"/>
        <v>0</v>
      </c>
      <c r="H131" s="103"/>
      <c r="I131" s="96"/>
      <c r="J131" s="97"/>
      <c r="K131" s="55"/>
      <c r="L131" s="55"/>
    </row>
    <row r="132" spans="2:12" x14ac:dyDescent="0.25">
      <c r="B132" s="7" t="s">
        <v>327</v>
      </c>
      <c r="C132" s="106" t="s">
        <v>1388</v>
      </c>
      <c r="D132" s="55">
        <v>9</v>
      </c>
      <c r="E132" s="93" t="s">
        <v>45</v>
      </c>
      <c r="F132" s="94"/>
      <c r="G132" s="95">
        <f t="shared" si="1"/>
        <v>0</v>
      </c>
      <c r="H132" s="103"/>
      <c r="I132" s="96"/>
      <c r="J132" s="97"/>
      <c r="K132" s="55"/>
      <c r="L132" s="55"/>
    </row>
    <row r="133" spans="2:12" x14ac:dyDescent="0.25">
      <c r="B133" s="7" t="s">
        <v>329</v>
      </c>
      <c r="C133" s="106" t="s">
        <v>1389</v>
      </c>
      <c r="D133" s="55">
        <v>50</v>
      </c>
      <c r="E133" s="93" t="s">
        <v>45</v>
      </c>
      <c r="F133" s="94"/>
      <c r="G133" s="95">
        <f t="shared" si="1"/>
        <v>0</v>
      </c>
      <c r="H133" s="103"/>
      <c r="I133" s="96"/>
      <c r="J133" s="97"/>
      <c r="K133" s="55"/>
      <c r="L133" s="55"/>
    </row>
    <row r="134" spans="2:12" x14ac:dyDescent="0.25">
      <c r="B134" s="7" t="s">
        <v>331</v>
      </c>
      <c r="C134" s="106" t="s">
        <v>1390</v>
      </c>
      <c r="D134" s="55">
        <v>50</v>
      </c>
      <c r="E134" s="93" t="s">
        <v>45</v>
      </c>
      <c r="F134" s="94"/>
      <c r="G134" s="95">
        <f t="shared" si="1"/>
        <v>0</v>
      </c>
      <c r="H134" s="103"/>
      <c r="I134" s="96"/>
      <c r="J134" s="97"/>
      <c r="K134" s="55"/>
      <c r="L134" s="55"/>
    </row>
    <row r="135" spans="2:12" x14ac:dyDescent="0.25">
      <c r="B135" s="7" t="s">
        <v>333</v>
      </c>
      <c r="C135" s="106" t="s">
        <v>1391</v>
      </c>
      <c r="D135" s="55">
        <v>72</v>
      </c>
      <c r="E135" s="93" t="s">
        <v>45</v>
      </c>
      <c r="F135" s="94"/>
      <c r="G135" s="95">
        <f t="shared" si="1"/>
        <v>0</v>
      </c>
      <c r="H135" s="103"/>
      <c r="I135" s="96"/>
      <c r="J135" s="97"/>
      <c r="K135" s="55"/>
      <c r="L135" s="55"/>
    </row>
    <row r="136" spans="2:12" x14ac:dyDescent="0.25">
      <c r="B136" s="7" t="s">
        <v>335</v>
      </c>
      <c r="C136" s="106" t="s">
        <v>1392</v>
      </c>
      <c r="D136" s="55">
        <v>50</v>
      </c>
      <c r="E136" s="93" t="s">
        <v>45</v>
      </c>
      <c r="F136" s="94"/>
      <c r="G136" s="95">
        <f t="shared" si="1"/>
        <v>0</v>
      </c>
      <c r="H136" s="103"/>
      <c r="I136" s="96"/>
      <c r="J136" s="97"/>
      <c r="K136" s="55"/>
      <c r="L136" s="55"/>
    </row>
    <row r="137" spans="2:12" x14ac:dyDescent="0.25">
      <c r="B137" s="7" t="s">
        <v>337</v>
      </c>
      <c r="C137" s="53" t="s">
        <v>1393</v>
      </c>
      <c r="D137" s="55">
        <v>28</v>
      </c>
      <c r="E137" s="93" t="s">
        <v>45</v>
      </c>
      <c r="F137" s="94"/>
      <c r="G137" s="95">
        <f t="shared" si="1"/>
        <v>0</v>
      </c>
      <c r="H137" s="103"/>
      <c r="I137" s="96"/>
      <c r="J137" s="97"/>
      <c r="K137" s="55"/>
      <c r="L137" s="55"/>
    </row>
    <row r="138" spans="2:12" x14ac:dyDescent="0.25">
      <c r="B138" s="7" t="s">
        <v>339</v>
      </c>
      <c r="C138" s="53" t="s">
        <v>1394</v>
      </c>
      <c r="D138" s="55">
        <v>30</v>
      </c>
      <c r="E138" s="93" t="s">
        <v>45</v>
      </c>
      <c r="F138" s="94"/>
      <c r="G138" s="95">
        <f t="shared" si="1"/>
        <v>0</v>
      </c>
      <c r="H138" s="103"/>
      <c r="I138" s="96"/>
      <c r="J138" s="97"/>
      <c r="K138" s="55"/>
      <c r="L138" s="55">
        <v>91101577</v>
      </c>
    </row>
    <row r="139" spans="2:12" x14ac:dyDescent="0.25">
      <c r="B139" s="7" t="s">
        <v>341</v>
      </c>
      <c r="C139" s="107" t="s">
        <v>1395</v>
      </c>
      <c r="D139" s="55">
        <v>20</v>
      </c>
      <c r="E139" s="93" t="s">
        <v>45</v>
      </c>
      <c r="F139" s="94"/>
      <c r="G139" s="95">
        <f t="shared" ref="G139:G189" si="2">D139*F139</f>
        <v>0</v>
      </c>
      <c r="H139" s="103"/>
      <c r="I139" s="96"/>
      <c r="J139" s="97"/>
      <c r="K139" s="108"/>
      <c r="L139" s="108"/>
    </row>
    <row r="140" spans="2:12" x14ac:dyDescent="0.25">
      <c r="B140" s="7" t="s">
        <v>343</v>
      </c>
      <c r="C140" s="107" t="s">
        <v>1396</v>
      </c>
      <c r="D140" s="55">
        <v>4</v>
      </c>
      <c r="E140" s="93" t="s">
        <v>45</v>
      </c>
      <c r="F140" s="94"/>
      <c r="G140" s="95">
        <f t="shared" si="2"/>
        <v>0</v>
      </c>
      <c r="H140" s="103"/>
      <c r="I140" s="96"/>
      <c r="J140" s="97"/>
      <c r="K140" s="108"/>
      <c r="L140" s="108"/>
    </row>
    <row r="141" spans="2:12" x14ac:dyDescent="0.25">
      <c r="B141" s="7" t="s">
        <v>345</v>
      </c>
      <c r="C141" s="107" t="s">
        <v>1397</v>
      </c>
      <c r="D141" s="55">
        <v>12</v>
      </c>
      <c r="E141" s="93" t="s">
        <v>45</v>
      </c>
      <c r="F141" s="94"/>
      <c r="G141" s="95">
        <f t="shared" si="2"/>
        <v>0</v>
      </c>
      <c r="H141" s="103"/>
      <c r="I141" s="96"/>
      <c r="J141" s="97"/>
      <c r="K141" s="108"/>
      <c r="L141" s="108"/>
    </row>
    <row r="142" spans="2:12" x14ac:dyDescent="0.25">
      <c r="B142" s="7" t="s">
        <v>347</v>
      </c>
      <c r="C142" s="53" t="s">
        <v>1398</v>
      </c>
      <c r="D142" s="55">
        <v>35</v>
      </c>
      <c r="E142" s="93" t="s">
        <v>45</v>
      </c>
      <c r="F142" s="94"/>
      <c r="G142" s="95">
        <f t="shared" si="2"/>
        <v>0</v>
      </c>
      <c r="H142" s="103"/>
      <c r="I142" s="96"/>
      <c r="J142" s="97"/>
      <c r="K142" s="108"/>
      <c r="L142" s="108"/>
    </row>
    <row r="143" spans="2:12" x14ac:dyDescent="0.25">
      <c r="B143" s="7" t="s">
        <v>349</v>
      </c>
      <c r="C143" s="53" t="s">
        <v>1399</v>
      </c>
      <c r="D143" s="55">
        <v>35</v>
      </c>
      <c r="E143" s="93" t="s">
        <v>45</v>
      </c>
      <c r="F143" s="94"/>
      <c r="G143" s="95">
        <f t="shared" si="2"/>
        <v>0</v>
      </c>
      <c r="H143" s="103"/>
      <c r="I143" s="96"/>
      <c r="J143" s="97"/>
      <c r="K143" s="108"/>
      <c r="L143" s="108"/>
    </row>
    <row r="144" spans="2:12" x14ac:dyDescent="0.25">
      <c r="B144" s="7" t="s">
        <v>352</v>
      </c>
      <c r="C144" s="53" t="s">
        <v>1400</v>
      </c>
      <c r="D144" s="55">
        <v>36</v>
      </c>
      <c r="E144" s="93" t="s">
        <v>45</v>
      </c>
      <c r="F144" s="94"/>
      <c r="G144" s="95">
        <f t="shared" si="2"/>
        <v>0</v>
      </c>
      <c r="H144" s="103"/>
      <c r="I144" s="96"/>
      <c r="J144" s="97"/>
      <c r="K144" s="108"/>
      <c r="L144" s="108"/>
    </row>
    <row r="145" spans="2:12" x14ac:dyDescent="0.25">
      <c r="B145" s="7" t="s">
        <v>355</v>
      </c>
      <c r="C145" s="53" t="s">
        <v>1401</v>
      </c>
      <c r="D145" s="55">
        <v>42</v>
      </c>
      <c r="E145" s="93" t="s">
        <v>45</v>
      </c>
      <c r="F145" s="94"/>
      <c r="G145" s="95">
        <f t="shared" si="2"/>
        <v>0</v>
      </c>
      <c r="H145" s="103"/>
      <c r="I145" s="96"/>
      <c r="J145" s="97"/>
      <c r="K145" s="108"/>
      <c r="L145" s="108"/>
    </row>
    <row r="146" spans="2:12" x14ac:dyDescent="0.25">
      <c r="B146" s="7" t="s">
        <v>358</v>
      </c>
      <c r="C146" s="105" t="s">
        <v>1402</v>
      </c>
      <c r="D146" s="55">
        <v>8</v>
      </c>
      <c r="E146" s="93" t="s">
        <v>45</v>
      </c>
      <c r="F146" s="94"/>
      <c r="G146" s="95">
        <f t="shared" si="2"/>
        <v>0</v>
      </c>
      <c r="H146" s="103"/>
      <c r="I146" s="96"/>
      <c r="J146" s="97"/>
      <c r="K146" s="108"/>
      <c r="L146" s="108"/>
    </row>
    <row r="147" spans="2:12" x14ac:dyDescent="0.25">
      <c r="B147" s="7" t="s">
        <v>360</v>
      </c>
      <c r="C147" s="70" t="s">
        <v>1403</v>
      </c>
      <c r="D147" s="55">
        <v>64</v>
      </c>
      <c r="E147" s="93" t="s">
        <v>45</v>
      </c>
      <c r="F147" s="94"/>
      <c r="G147" s="95">
        <f t="shared" si="2"/>
        <v>0</v>
      </c>
      <c r="H147" s="96"/>
      <c r="I147" s="96"/>
      <c r="J147" s="96"/>
      <c r="K147" s="108"/>
      <c r="L147" s="108"/>
    </row>
    <row r="148" spans="2:12" x14ac:dyDescent="0.25">
      <c r="B148" s="7" t="s">
        <v>363</v>
      </c>
      <c r="C148" s="7" t="s">
        <v>1404</v>
      </c>
      <c r="D148" s="55">
        <v>72</v>
      </c>
      <c r="E148" s="93" t="s">
        <v>45</v>
      </c>
      <c r="F148" s="94"/>
      <c r="G148" s="95">
        <f t="shared" si="2"/>
        <v>0</v>
      </c>
      <c r="H148" s="96"/>
      <c r="I148" s="96"/>
      <c r="J148" s="96"/>
      <c r="K148" s="108"/>
      <c r="L148" s="108"/>
    </row>
    <row r="149" spans="2:12" x14ac:dyDescent="0.25">
      <c r="B149" s="7" t="s">
        <v>366</v>
      </c>
      <c r="C149" s="7" t="s">
        <v>1405</v>
      </c>
      <c r="D149" s="55">
        <v>44</v>
      </c>
      <c r="E149" s="93" t="s">
        <v>45</v>
      </c>
      <c r="F149" s="94"/>
      <c r="G149" s="95">
        <f t="shared" si="2"/>
        <v>0</v>
      </c>
      <c r="H149" s="96"/>
      <c r="I149" s="96"/>
      <c r="J149" s="96"/>
      <c r="K149" s="108"/>
      <c r="L149" s="108"/>
    </row>
    <row r="150" spans="2:12" x14ac:dyDescent="0.25">
      <c r="B150" s="7" t="s">
        <v>368</v>
      </c>
      <c r="C150" s="7" t="s">
        <v>1406</v>
      </c>
      <c r="D150" s="55">
        <v>68</v>
      </c>
      <c r="E150" s="93" t="s">
        <v>45</v>
      </c>
      <c r="F150" s="94"/>
      <c r="G150" s="95">
        <f t="shared" si="2"/>
        <v>0</v>
      </c>
      <c r="H150" s="96"/>
      <c r="I150" s="96"/>
      <c r="J150" s="96"/>
      <c r="K150" s="108"/>
      <c r="L150" s="108"/>
    </row>
    <row r="151" spans="2:12" x14ac:dyDescent="0.25">
      <c r="B151" s="7" t="s">
        <v>370</v>
      </c>
      <c r="C151" s="70" t="s">
        <v>1407</v>
      </c>
      <c r="D151" s="55">
        <v>36</v>
      </c>
      <c r="E151" s="93" t="s">
        <v>45</v>
      </c>
      <c r="F151" s="94"/>
      <c r="G151" s="95">
        <f t="shared" si="2"/>
        <v>0</v>
      </c>
      <c r="H151" s="96"/>
      <c r="I151" s="96"/>
      <c r="J151" s="96"/>
      <c r="K151" s="108"/>
      <c r="L151" s="108"/>
    </row>
    <row r="152" spans="2:12" x14ac:dyDescent="0.25">
      <c r="B152" s="7" t="s">
        <v>372</v>
      </c>
      <c r="C152" s="70" t="s">
        <v>1408</v>
      </c>
      <c r="D152" s="55">
        <v>36</v>
      </c>
      <c r="E152" s="93" t="s">
        <v>45</v>
      </c>
      <c r="F152" s="94"/>
      <c r="G152" s="95">
        <f t="shared" si="2"/>
        <v>0</v>
      </c>
      <c r="H152" s="96"/>
      <c r="I152" s="96"/>
      <c r="J152" s="96"/>
      <c r="K152" s="108"/>
      <c r="L152" s="108"/>
    </row>
    <row r="153" spans="2:12" x14ac:dyDescent="0.25">
      <c r="B153" s="7" t="s">
        <v>374</v>
      </c>
      <c r="C153" s="70" t="s">
        <v>1409</v>
      </c>
      <c r="D153" s="55">
        <v>40</v>
      </c>
      <c r="E153" s="93" t="s">
        <v>45</v>
      </c>
      <c r="F153" s="94"/>
      <c r="G153" s="95">
        <f t="shared" si="2"/>
        <v>0</v>
      </c>
      <c r="H153" s="96"/>
      <c r="I153" s="96"/>
      <c r="J153" s="96"/>
      <c r="K153" s="108"/>
      <c r="L153" s="108"/>
    </row>
    <row r="154" spans="2:12" x14ac:dyDescent="0.25">
      <c r="B154" s="7" t="s">
        <v>377</v>
      </c>
      <c r="C154" s="70" t="s">
        <v>1410</v>
      </c>
      <c r="D154" s="55">
        <v>50</v>
      </c>
      <c r="E154" s="93" t="s">
        <v>45</v>
      </c>
      <c r="F154" s="94"/>
      <c r="G154" s="95">
        <f t="shared" si="2"/>
        <v>0</v>
      </c>
      <c r="H154" s="96"/>
      <c r="I154" s="96"/>
      <c r="J154" s="96"/>
      <c r="K154" s="108"/>
      <c r="L154" s="108"/>
    </row>
    <row r="155" spans="2:12" x14ac:dyDescent="0.25">
      <c r="B155" s="7" t="s">
        <v>379</v>
      </c>
      <c r="C155" s="109" t="s">
        <v>1411</v>
      </c>
      <c r="D155" s="55">
        <v>16</v>
      </c>
      <c r="E155" s="93" t="s">
        <v>45</v>
      </c>
      <c r="F155" s="94"/>
      <c r="G155" s="95">
        <f t="shared" si="2"/>
        <v>0</v>
      </c>
      <c r="H155" s="96"/>
      <c r="I155" s="96"/>
      <c r="J155" s="96"/>
      <c r="K155" s="108"/>
      <c r="L155" s="108"/>
    </row>
    <row r="156" spans="2:12" x14ac:dyDescent="0.25">
      <c r="B156" s="7" t="s">
        <v>381</v>
      </c>
      <c r="C156" s="110" t="s">
        <v>1412</v>
      </c>
      <c r="D156" s="55">
        <v>40</v>
      </c>
      <c r="E156" s="111" t="s">
        <v>45</v>
      </c>
      <c r="F156" s="94"/>
      <c r="G156" s="95">
        <f t="shared" si="2"/>
        <v>0</v>
      </c>
      <c r="H156" s="96"/>
      <c r="I156" s="96"/>
      <c r="J156" s="96"/>
      <c r="K156" s="108"/>
      <c r="L156" s="108"/>
    </row>
    <row r="157" spans="2:12" x14ac:dyDescent="0.25">
      <c r="B157" s="7" t="s">
        <v>384</v>
      </c>
      <c r="C157" s="110" t="s">
        <v>1413</v>
      </c>
      <c r="D157" s="55">
        <v>28</v>
      </c>
      <c r="E157" s="111" t="s">
        <v>45</v>
      </c>
      <c r="F157" s="94"/>
      <c r="G157" s="95">
        <f t="shared" si="2"/>
        <v>0</v>
      </c>
      <c r="H157" s="96"/>
      <c r="I157" s="96"/>
      <c r="J157" s="96"/>
      <c r="K157" s="108"/>
      <c r="L157" s="108"/>
    </row>
    <row r="158" spans="2:12" x14ac:dyDescent="0.25">
      <c r="B158" s="7" t="s">
        <v>386</v>
      </c>
      <c r="C158" s="110" t="s">
        <v>1414</v>
      </c>
      <c r="D158" s="55">
        <v>40</v>
      </c>
      <c r="E158" s="111" t="s">
        <v>45</v>
      </c>
      <c r="F158" s="94"/>
      <c r="G158" s="95">
        <f t="shared" si="2"/>
        <v>0</v>
      </c>
      <c r="H158" s="96"/>
      <c r="I158" s="96"/>
      <c r="J158" s="96"/>
      <c r="K158" s="108"/>
      <c r="L158" s="108"/>
    </row>
    <row r="159" spans="2:12" x14ac:dyDescent="0.25">
      <c r="B159" s="7" t="s">
        <v>388</v>
      </c>
      <c r="C159" s="110" t="s">
        <v>1415</v>
      </c>
      <c r="D159" s="55">
        <v>40</v>
      </c>
      <c r="E159" s="111" t="s">
        <v>45</v>
      </c>
      <c r="F159" s="94"/>
      <c r="G159" s="95">
        <f t="shared" si="2"/>
        <v>0</v>
      </c>
      <c r="H159" s="96"/>
      <c r="I159" s="96"/>
      <c r="J159" s="96"/>
      <c r="K159" s="108"/>
      <c r="L159" s="108"/>
    </row>
    <row r="160" spans="2:12" x14ac:dyDescent="0.25">
      <c r="B160" s="7" t="s">
        <v>390</v>
      </c>
      <c r="C160" s="112" t="s">
        <v>1416</v>
      </c>
      <c r="D160" s="113">
        <v>44</v>
      </c>
      <c r="E160" s="111" t="s">
        <v>45</v>
      </c>
      <c r="F160" s="94"/>
      <c r="G160" s="95">
        <f t="shared" si="2"/>
        <v>0</v>
      </c>
      <c r="H160" s="96"/>
      <c r="I160" s="96"/>
      <c r="J160" s="96"/>
      <c r="K160" s="108"/>
      <c r="L160" s="108"/>
    </row>
    <row r="161" spans="2:12" x14ac:dyDescent="0.25">
      <c r="B161" s="7" t="s">
        <v>392</v>
      </c>
      <c r="C161" s="112" t="s">
        <v>1417</v>
      </c>
      <c r="D161" s="113">
        <v>28</v>
      </c>
      <c r="E161" s="111" t="s">
        <v>45</v>
      </c>
      <c r="F161" s="94"/>
      <c r="G161" s="95">
        <f t="shared" si="2"/>
        <v>0</v>
      </c>
      <c r="H161" s="96"/>
      <c r="I161" s="96"/>
      <c r="J161" s="96"/>
      <c r="K161" s="108"/>
      <c r="L161" s="108"/>
    </row>
    <row r="162" spans="2:12" x14ac:dyDescent="0.25">
      <c r="B162" s="7" t="s">
        <v>394</v>
      </c>
      <c r="C162" s="112" t="s">
        <v>1418</v>
      </c>
      <c r="D162" s="113">
        <v>16</v>
      </c>
      <c r="E162" s="111" t="s">
        <v>45</v>
      </c>
      <c r="F162" s="94"/>
      <c r="G162" s="95">
        <f t="shared" si="2"/>
        <v>0</v>
      </c>
      <c r="H162" s="96"/>
      <c r="I162" s="96"/>
      <c r="J162" s="96"/>
      <c r="K162" s="108"/>
      <c r="L162" s="108"/>
    </row>
    <row r="163" spans="2:12" x14ac:dyDescent="0.25">
      <c r="B163" s="7" t="s">
        <v>396</v>
      </c>
      <c r="C163" s="112" t="s">
        <v>1419</v>
      </c>
      <c r="D163" s="113">
        <v>16</v>
      </c>
      <c r="E163" s="111" t="s">
        <v>45</v>
      </c>
      <c r="F163" s="94"/>
      <c r="G163" s="95">
        <f t="shared" si="2"/>
        <v>0</v>
      </c>
      <c r="H163" s="96"/>
      <c r="I163" s="96"/>
      <c r="J163" s="96"/>
      <c r="K163" s="108"/>
      <c r="L163" s="108"/>
    </row>
    <row r="164" spans="2:12" x14ac:dyDescent="0.25">
      <c r="B164" s="7" t="s">
        <v>398</v>
      </c>
      <c r="C164" s="110" t="s">
        <v>1420</v>
      </c>
      <c r="D164" s="55">
        <v>60</v>
      </c>
      <c r="E164" s="111" t="s">
        <v>45</v>
      </c>
      <c r="F164" s="94"/>
      <c r="G164" s="95">
        <f t="shared" si="2"/>
        <v>0</v>
      </c>
      <c r="H164" s="96"/>
      <c r="I164" s="96"/>
      <c r="J164" s="96"/>
      <c r="K164" s="108"/>
      <c r="L164" s="108"/>
    </row>
    <row r="165" spans="2:12" x14ac:dyDescent="0.25">
      <c r="B165" s="7" t="s">
        <v>400</v>
      </c>
      <c r="C165" s="110" t="s">
        <v>1421</v>
      </c>
      <c r="D165" s="55">
        <v>45</v>
      </c>
      <c r="E165" s="111" t="s">
        <v>45</v>
      </c>
      <c r="F165" s="94"/>
      <c r="G165" s="95">
        <f t="shared" si="2"/>
        <v>0</v>
      </c>
      <c r="H165" s="96"/>
      <c r="I165" s="96"/>
      <c r="J165" s="96"/>
      <c r="K165" s="108"/>
      <c r="L165" s="108"/>
    </row>
    <row r="166" spans="2:12" x14ac:dyDescent="0.25">
      <c r="B166" s="7" t="s">
        <v>402</v>
      </c>
      <c r="C166" s="110" t="s">
        <v>1422</v>
      </c>
      <c r="D166" s="55">
        <v>48</v>
      </c>
      <c r="E166" s="111" t="s">
        <v>45</v>
      </c>
      <c r="F166" s="94"/>
      <c r="G166" s="95">
        <f t="shared" si="2"/>
        <v>0</v>
      </c>
      <c r="H166" s="96"/>
      <c r="I166" s="96"/>
      <c r="J166" s="96"/>
      <c r="K166" s="108"/>
      <c r="L166" s="108"/>
    </row>
    <row r="167" spans="2:12" x14ac:dyDescent="0.25">
      <c r="B167" s="7" t="s">
        <v>404</v>
      </c>
      <c r="C167" s="110" t="s">
        <v>1423</v>
      </c>
      <c r="D167" s="55">
        <v>48</v>
      </c>
      <c r="E167" s="111" t="s">
        <v>45</v>
      </c>
      <c r="F167" s="94"/>
      <c r="G167" s="95">
        <f t="shared" si="2"/>
        <v>0</v>
      </c>
      <c r="H167" s="96"/>
      <c r="I167" s="96"/>
      <c r="J167" s="96"/>
      <c r="K167" s="108"/>
      <c r="L167" s="108"/>
    </row>
    <row r="168" spans="2:12" x14ac:dyDescent="0.25">
      <c r="B168" s="7" t="s">
        <v>407</v>
      </c>
      <c r="C168" s="106" t="s">
        <v>1424</v>
      </c>
      <c r="D168" s="114">
        <v>12</v>
      </c>
      <c r="E168" s="93" t="s">
        <v>45</v>
      </c>
      <c r="F168" s="94"/>
      <c r="G168" s="95">
        <f t="shared" si="2"/>
        <v>0</v>
      </c>
      <c r="H168" s="103"/>
      <c r="I168" s="96"/>
      <c r="J168" s="97"/>
      <c r="K168" s="108"/>
      <c r="L168" s="108"/>
    </row>
    <row r="169" spans="2:12" x14ac:dyDescent="0.25">
      <c r="B169" s="7" t="s">
        <v>410</v>
      </c>
      <c r="C169" s="106" t="s">
        <v>1425</v>
      </c>
      <c r="D169" s="114">
        <v>12</v>
      </c>
      <c r="E169" s="93" t="s">
        <v>45</v>
      </c>
      <c r="F169" s="94"/>
      <c r="G169" s="95">
        <f t="shared" si="2"/>
        <v>0</v>
      </c>
      <c r="H169" s="103"/>
      <c r="I169" s="96"/>
      <c r="J169" s="97"/>
      <c r="K169" s="108"/>
      <c r="L169" s="108"/>
    </row>
    <row r="170" spans="2:12" x14ac:dyDescent="0.25">
      <c r="B170" s="7" t="s">
        <v>412</v>
      </c>
      <c r="C170" s="106" t="s">
        <v>1426</v>
      </c>
      <c r="D170" s="114">
        <v>12</v>
      </c>
      <c r="E170" s="93" t="s">
        <v>45</v>
      </c>
      <c r="F170" s="94"/>
      <c r="G170" s="95">
        <f t="shared" si="2"/>
        <v>0</v>
      </c>
      <c r="H170" s="103"/>
      <c r="I170" s="96"/>
      <c r="J170" s="97"/>
      <c r="K170" s="108"/>
      <c r="L170" s="108"/>
    </row>
    <row r="171" spans="2:12" x14ac:dyDescent="0.25">
      <c r="B171" s="7" t="s">
        <v>414</v>
      </c>
      <c r="C171" s="106" t="s">
        <v>1427</v>
      </c>
      <c r="D171" s="114">
        <v>12</v>
      </c>
      <c r="E171" s="93" t="s">
        <v>45</v>
      </c>
      <c r="F171" s="94"/>
      <c r="G171" s="95">
        <f t="shared" si="2"/>
        <v>0</v>
      </c>
      <c r="H171" s="103"/>
      <c r="I171" s="96"/>
      <c r="J171" s="97"/>
      <c r="K171" s="108"/>
      <c r="L171" s="108"/>
    </row>
    <row r="172" spans="2:12" x14ac:dyDescent="0.25">
      <c r="B172" s="7" t="s">
        <v>416</v>
      </c>
      <c r="C172" s="105" t="s">
        <v>1428</v>
      </c>
      <c r="D172" s="114">
        <v>10</v>
      </c>
      <c r="E172" s="93" t="s">
        <v>45</v>
      </c>
      <c r="F172" s="94"/>
      <c r="G172" s="95">
        <f t="shared" si="2"/>
        <v>0</v>
      </c>
      <c r="H172" s="103"/>
      <c r="I172" s="96"/>
      <c r="J172" s="97"/>
      <c r="K172" s="108"/>
      <c r="L172" s="108"/>
    </row>
    <row r="173" spans="2:12" x14ac:dyDescent="0.25">
      <c r="B173" s="7" t="s">
        <v>418</v>
      </c>
      <c r="C173" s="105" t="s">
        <v>1429</v>
      </c>
      <c r="D173" s="114">
        <v>20</v>
      </c>
      <c r="E173" s="93" t="s">
        <v>45</v>
      </c>
      <c r="F173" s="94"/>
      <c r="G173" s="95">
        <f t="shared" si="2"/>
        <v>0</v>
      </c>
      <c r="H173" s="103"/>
      <c r="I173" s="96"/>
      <c r="J173" s="97"/>
      <c r="K173" s="108"/>
      <c r="L173" s="108"/>
    </row>
    <row r="174" spans="2:12" x14ac:dyDescent="0.25">
      <c r="B174" s="7" t="s">
        <v>420</v>
      </c>
      <c r="C174" s="105" t="s">
        <v>1430</v>
      </c>
      <c r="D174" s="114">
        <v>3</v>
      </c>
      <c r="E174" s="93" t="s">
        <v>45</v>
      </c>
      <c r="F174" s="94"/>
      <c r="G174" s="95">
        <f t="shared" si="2"/>
        <v>0</v>
      </c>
      <c r="H174" s="103"/>
      <c r="I174" s="96"/>
      <c r="J174" s="97"/>
      <c r="K174" s="108"/>
      <c r="L174" s="108"/>
    </row>
    <row r="175" spans="2:12" x14ac:dyDescent="0.25">
      <c r="B175" s="7" t="s">
        <v>422</v>
      </c>
      <c r="C175" s="107" t="s">
        <v>1431</v>
      </c>
      <c r="D175" s="114">
        <v>4</v>
      </c>
      <c r="E175" s="93" t="s">
        <v>45</v>
      </c>
      <c r="F175" s="94"/>
      <c r="G175" s="95">
        <f t="shared" si="2"/>
        <v>0</v>
      </c>
      <c r="H175" s="103"/>
      <c r="I175" s="96"/>
      <c r="J175" s="97"/>
      <c r="K175" s="108"/>
      <c r="L175" s="108"/>
    </row>
    <row r="176" spans="2:12" x14ac:dyDescent="0.25">
      <c r="B176" s="7" t="s">
        <v>425</v>
      </c>
      <c r="C176" s="105" t="s">
        <v>1432</v>
      </c>
      <c r="D176" s="114">
        <v>19</v>
      </c>
      <c r="E176" s="93" t="s">
        <v>45</v>
      </c>
      <c r="F176" s="94"/>
      <c r="G176" s="95">
        <f t="shared" si="2"/>
        <v>0</v>
      </c>
      <c r="H176" s="103"/>
      <c r="I176" s="96"/>
      <c r="J176" s="97"/>
      <c r="K176" s="108"/>
      <c r="L176" s="108"/>
    </row>
    <row r="177" spans="2:12" x14ac:dyDescent="0.25">
      <c r="B177" s="7" t="s">
        <v>427</v>
      </c>
      <c r="C177" s="105" t="s">
        <v>1433</v>
      </c>
      <c r="D177" s="114">
        <v>9</v>
      </c>
      <c r="E177" s="93" t="s">
        <v>45</v>
      </c>
      <c r="F177" s="94"/>
      <c r="G177" s="95">
        <f t="shared" si="2"/>
        <v>0</v>
      </c>
      <c r="H177" s="103"/>
      <c r="I177" s="96"/>
      <c r="J177" s="97"/>
      <c r="K177" s="108"/>
      <c r="L177" s="108"/>
    </row>
    <row r="178" spans="2:12" x14ac:dyDescent="0.25">
      <c r="B178" s="7" t="s">
        <v>430</v>
      </c>
      <c r="C178" s="105" t="s">
        <v>1434</v>
      </c>
      <c r="D178" s="114">
        <v>5</v>
      </c>
      <c r="E178" s="93" t="s">
        <v>45</v>
      </c>
      <c r="F178" s="94"/>
      <c r="G178" s="95">
        <f t="shared" si="2"/>
        <v>0</v>
      </c>
      <c r="H178" s="103"/>
      <c r="I178" s="96"/>
      <c r="J178" s="97"/>
      <c r="K178" s="108"/>
      <c r="L178" s="108"/>
    </row>
    <row r="179" spans="2:12" x14ac:dyDescent="0.25">
      <c r="B179" s="7" t="s">
        <v>432</v>
      </c>
      <c r="C179" s="105" t="s">
        <v>1435</v>
      </c>
      <c r="D179" s="114">
        <v>5</v>
      </c>
      <c r="E179" s="93" t="s">
        <v>45</v>
      </c>
      <c r="F179" s="94"/>
      <c r="G179" s="95">
        <f t="shared" si="2"/>
        <v>0</v>
      </c>
      <c r="H179" s="103"/>
      <c r="I179" s="96"/>
      <c r="J179" s="97"/>
      <c r="K179" s="108"/>
      <c r="L179" s="108"/>
    </row>
    <row r="180" spans="2:12" x14ac:dyDescent="0.25">
      <c r="B180" s="7" t="s">
        <v>434</v>
      </c>
      <c r="C180" s="105" t="s">
        <v>1436</v>
      </c>
      <c r="D180" s="114">
        <v>5</v>
      </c>
      <c r="E180" s="93" t="s">
        <v>45</v>
      </c>
      <c r="F180" s="94"/>
      <c r="G180" s="95">
        <f t="shared" si="2"/>
        <v>0</v>
      </c>
      <c r="H180" s="103"/>
      <c r="I180" s="96"/>
      <c r="J180" s="97"/>
      <c r="K180" s="108"/>
      <c r="L180" s="108"/>
    </row>
    <row r="181" spans="2:12" x14ac:dyDescent="0.25">
      <c r="B181" s="7" t="s">
        <v>436</v>
      </c>
      <c r="C181" s="105" t="s">
        <v>1437</v>
      </c>
      <c r="D181" s="114">
        <v>5</v>
      </c>
      <c r="E181" s="93" t="s">
        <v>45</v>
      </c>
      <c r="F181" s="94"/>
      <c r="G181" s="95">
        <f t="shared" si="2"/>
        <v>0</v>
      </c>
      <c r="H181" s="103"/>
      <c r="I181" s="96"/>
      <c r="J181" s="97"/>
      <c r="K181" s="108"/>
      <c r="L181" s="108"/>
    </row>
    <row r="182" spans="2:12" x14ac:dyDescent="0.25">
      <c r="B182" s="7" t="s">
        <v>438</v>
      </c>
      <c r="C182" s="105" t="s">
        <v>1438</v>
      </c>
      <c r="D182" s="114">
        <v>20</v>
      </c>
      <c r="E182" s="93" t="s">
        <v>45</v>
      </c>
      <c r="F182" s="94"/>
      <c r="G182" s="95">
        <f t="shared" si="2"/>
        <v>0</v>
      </c>
      <c r="H182" s="103"/>
      <c r="I182" s="96"/>
      <c r="J182" s="97"/>
      <c r="K182" s="108"/>
      <c r="L182" s="108"/>
    </row>
    <row r="183" spans="2:12" x14ac:dyDescent="0.25">
      <c r="B183" s="7" t="s">
        <v>440</v>
      </c>
      <c r="C183" s="105" t="s">
        <v>1439</v>
      </c>
      <c r="D183" s="114">
        <v>34</v>
      </c>
      <c r="E183" s="93" t="s">
        <v>45</v>
      </c>
      <c r="F183" s="94"/>
      <c r="G183" s="95">
        <f t="shared" si="2"/>
        <v>0</v>
      </c>
      <c r="H183" s="103"/>
      <c r="I183" s="96"/>
      <c r="J183" s="97"/>
      <c r="K183" s="108"/>
      <c r="L183" s="108"/>
    </row>
    <row r="184" spans="2:12" x14ac:dyDescent="0.25">
      <c r="B184" s="7" t="s">
        <v>443</v>
      </c>
      <c r="C184" s="105" t="s">
        <v>1440</v>
      </c>
      <c r="D184" s="114">
        <v>18</v>
      </c>
      <c r="E184" s="93" t="s">
        <v>45</v>
      </c>
      <c r="F184" s="94"/>
      <c r="G184" s="95">
        <f t="shared" si="2"/>
        <v>0</v>
      </c>
      <c r="H184" s="103"/>
      <c r="I184" s="96"/>
      <c r="J184" s="97"/>
      <c r="K184" s="108"/>
      <c r="L184" s="108"/>
    </row>
    <row r="185" spans="2:12" x14ac:dyDescent="0.25">
      <c r="B185" s="7" t="s">
        <v>446</v>
      </c>
      <c r="C185" s="105" t="s">
        <v>1441</v>
      </c>
      <c r="D185" s="114">
        <v>20</v>
      </c>
      <c r="E185" s="93" t="s">
        <v>45</v>
      </c>
      <c r="F185" s="94"/>
      <c r="G185" s="95">
        <f t="shared" si="2"/>
        <v>0</v>
      </c>
      <c r="H185" s="103"/>
      <c r="I185" s="96"/>
      <c r="J185" s="97"/>
      <c r="K185" s="108"/>
      <c r="L185" s="108"/>
    </row>
    <row r="186" spans="2:12" x14ac:dyDescent="0.25">
      <c r="B186" s="7" t="s">
        <v>448</v>
      </c>
      <c r="C186" s="105" t="s">
        <v>1442</v>
      </c>
      <c r="D186" s="114">
        <v>14</v>
      </c>
      <c r="E186" s="93" t="s">
        <v>45</v>
      </c>
      <c r="F186" s="94"/>
      <c r="G186" s="95">
        <f t="shared" si="2"/>
        <v>0</v>
      </c>
      <c r="H186" s="103"/>
      <c r="I186" s="96"/>
      <c r="J186" s="97"/>
      <c r="K186" s="108"/>
      <c r="L186" s="108"/>
    </row>
    <row r="187" spans="2:12" x14ac:dyDescent="0.25">
      <c r="B187" s="7" t="s">
        <v>450</v>
      </c>
      <c r="C187" s="105" t="s">
        <v>1443</v>
      </c>
      <c r="D187" s="114">
        <v>21</v>
      </c>
      <c r="E187" s="93" t="s">
        <v>45</v>
      </c>
      <c r="F187" s="94"/>
      <c r="G187" s="95">
        <f t="shared" si="2"/>
        <v>0</v>
      </c>
      <c r="H187" s="103"/>
      <c r="I187" s="96"/>
      <c r="J187" s="97"/>
      <c r="K187" s="108"/>
      <c r="L187" s="108"/>
    </row>
    <row r="188" spans="2:12" x14ac:dyDescent="0.25">
      <c r="B188" s="7" t="s">
        <v>452</v>
      </c>
      <c r="C188" s="105" t="s">
        <v>1444</v>
      </c>
      <c r="D188" s="114">
        <v>14</v>
      </c>
      <c r="E188" s="93" t="s">
        <v>45</v>
      </c>
      <c r="F188" s="94"/>
      <c r="G188" s="95">
        <f t="shared" si="2"/>
        <v>0</v>
      </c>
      <c r="H188" s="103"/>
      <c r="I188" s="96"/>
      <c r="J188" s="97"/>
      <c r="K188" s="108"/>
      <c r="L188" s="108"/>
    </row>
    <row r="189" spans="2:12" x14ac:dyDescent="0.25">
      <c r="B189" s="7" t="s">
        <v>455</v>
      </c>
      <c r="C189" s="105" t="s">
        <v>1445</v>
      </c>
      <c r="D189" s="114">
        <v>14</v>
      </c>
      <c r="E189" s="93" t="s">
        <v>45</v>
      </c>
      <c r="F189" s="94"/>
      <c r="G189" s="95">
        <f t="shared" si="2"/>
        <v>0</v>
      </c>
      <c r="H189" s="103"/>
      <c r="I189" s="96"/>
      <c r="J189" s="97"/>
      <c r="K189" s="108"/>
      <c r="L189" s="108"/>
    </row>
    <row r="190" spans="2:12" ht="27.1" customHeight="1" x14ac:dyDescent="0.3">
      <c r="C190" s="153" t="s">
        <v>23</v>
      </c>
      <c r="D190" s="154"/>
      <c r="E190" s="154"/>
      <c r="F190" s="155"/>
      <c r="G190" s="115">
        <f>SUM(G11:G189)</f>
        <v>0</v>
      </c>
      <c r="H190" s="116"/>
      <c r="J190" s="117"/>
    </row>
    <row r="191" spans="2:12" ht="22.55" customHeight="1" x14ac:dyDescent="0.25">
      <c r="C191" s="118" t="s">
        <v>1446</v>
      </c>
      <c r="D191" s="119"/>
      <c r="E191" s="120"/>
      <c r="F191" s="121"/>
      <c r="G191" s="121"/>
      <c r="H191" s="122"/>
      <c r="I191" s="120"/>
      <c r="J191" s="123"/>
    </row>
    <row r="192" spans="2:12" ht="22.55" customHeight="1" x14ac:dyDescent="0.25">
      <c r="C192" s="118"/>
      <c r="D192" s="119"/>
      <c r="E192" s="120"/>
      <c r="F192" s="121"/>
      <c r="G192" s="121"/>
      <c r="H192" s="122"/>
      <c r="I192" s="120"/>
      <c r="J192" s="123"/>
    </row>
    <row r="193" spans="3:12" ht="22.55" customHeight="1" x14ac:dyDescent="0.25">
      <c r="C193" s="118" t="s">
        <v>1447</v>
      </c>
      <c r="D193" s="119"/>
      <c r="E193" s="120"/>
      <c r="F193" s="121"/>
      <c r="G193" s="121"/>
      <c r="H193" s="122"/>
      <c r="I193" s="120"/>
      <c r="J193" s="123"/>
    </row>
    <row r="194" spans="3:12" ht="28.5" customHeight="1" x14ac:dyDescent="0.25">
      <c r="C194" s="81" t="s">
        <v>18</v>
      </c>
      <c r="D194" s="124"/>
      <c r="E194" s="9" t="s">
        <v>19</v>
      </c>
      <c r="F194" s="125"/>
      <c r="G194" s="125"/>
      <c r="H194" s="139" t="s">
        <v>22</v>
      </c>
      <c r="I194" s="139"/>
      <c r="J194" s="126"/>
    </row>
    <row r="195" spans="3:12" x14ac:dyDescent="0.25">
      <c r="C195" s="8"/>
      <c r="D195" s="8"/>
      <c r="E195" s="8"/>
      <c r="F195" s="127"/>
      <c r="G195" s="127"/>
      <c r="H195" s="150"/>
      <c r="I195" s="150"/>
      <c r="J195" s="128"/>
    </row>
    <row r="196" spans="3:12" x14ac:dyDescent="0.25">
      <c r="C196" s="8"/>
      <c r="D196" s="8"/>
      <c r="E196" s="8"/>
      <c r="F196" s="127"/>
      <c r="G196" s="127"/>
      <c r="H196" s="129"/>
      <c r="I196" s="8"/>
      <c r="J196" s="128"/>
    </row>
    <row r="197" spans="3:12" x14ac:dyDescent="0.25">
      <c r="C197" s="8"/>
      <c r="D197" s="8"/>
      <c r="E197" s="8"/>
      <c r="F197" s="127"/>
      <c r="G197" s="127"/>
      <c r="H197" s="129"/>
      <c r="I197" s="8"/>
      <c r="J197" s="128"/>
    </row>
    <row r="198" spans="3:12" x14ac:dyDescent="0.25">
      <c r="C198" s="8"/>
      <c r="D198" s="8"/>
      <c r="E198" s="8"/>
      <c r="F198" s="127"/>
      <c r="G198" s="127"/>
      <c r="H198" s="129"/>
      <c r="I198" s="8"/>
      <c r="J198" s="128"/>
    </row>
    <row r="199" spans="3:12" x14ac:dyDescent="0.25">
      <c r="C199" s="8"/>
      <c r="D199" s="8"/>
      <c r="E199" s="8"/>
      <c r="F199" s="127"/>
      <c r="G199" s="127"/>
      <c r="H199" s="129"/>
      <c r="I199" s="8"/>
      <c r="J199" s="128"/>
    </row>
    <row r="200" spans="3:12" x14ac:dyDescent="0.25">
      <c r="H200" s="122"/>
    </row>
    <row r="201" spans="3:12" x14ac:dyDescent="0.25">
      <c r="H201" s="122"/>
    </row>
    <row r="202" spans="3:12" x14ac:dyDescent="0.25">
      <c r="H202" s="122"/>
    </row>
    <row r="203" spans="3:12" x14ac:dyDescent="0.25">
      <c r="H203" s="122"/>
    </row>
    <row r="204" spans="3:12" x14ac:dyDescent="0.25">
      <c r="F204" s="4"/>
      <c r="G204" s="4"/>
      <c r="J204" s="4"/>
      <c r="K204" s="4"/>
      <c r="L204" s="4"/>
    </row>
  </sheetData>
  <mergeCells count="8">
    <mergeCell ref="H194:I194"/>
    <mergeCell ref="H195:I195"/>
    <mergeCell ref="I2:J2"/>
    <mergeCell ref="B4:J4"/>
    <mergeCell ref="B5:J5"/>
    <mergeCell ref="B7:J7"/>
    <mergeCell ref="B8:C8"/>
    <mergeCell ref="C190:F190"/>
  </mergeCells>
  <dataValidations count="1">
    <dataValidation type="custom" allowBlank="1" showInputMessage="1" showErrorMessage="1" error="Vpišite vrednost na največ dve decimalni mesti natančno" sqref="F11:F189" xr:uid="{1604C72B-8410-4E80-A723-60F4DDF710B6}">
      <formula1>EXACT(F11,ROUND(F11,2))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4"/>
  <sheetViews>
    <sheetView topLeftCell="A19" zoomScaleNormal="100" workbookViewId="0">
      <selection activeCell="C17" sqref="C17"/>
    </sheetView>
  </sheetViews>
  <sheetFormatPr defaultRowHeight="14.4" x14ac:dyDescent="0.25"/>
  <cols>
    <col min="1" max="1" width="3" style="4" customWidth="1"/>
    <col min="2" max="2" width="5.109375" style="4" customWidth="1"/>
    <col min="3" max="3" width="65" style="4" customWidth="1"/>
    <col min="4" max="4" width="12.44140625" style="4" customWidth="1"/>
    <col min="5" max="5" width="11" style="4" customWidth="1"/>
    <col min="6" max="6" width="12.6640625" style="6" customWidth="1"/>
    <col min="7" max="7" width="14.6640625" style="4" customWidth="1"/>
    <col min="8" max="8" width="23.6640625" style="4" customWidth="1"/>
    <col min="9" max="9" width="29.6640625" style="4" customWidth="1"/>
    <col min="10" max="10" width="2.33203125" style="4" hidden="1" customWidth="1"/>
    <col min="11" max="11" width="9.109375" style="4"/>
    <col min="12" max="12" width="38.33203125" style="4" customWidth="1"/>
    <col min="13" max="207" width="9.109375" style="4"/>
    <col min="208" max="208" width="70.109375" style="4" customWidth="1"/>
    <col min="209" max="209" width="7.33203125" style="4" bestFit="1" customWidth="1"/>
    <col min="210" max="212" width="0" style="4" hidden="1" customWidth="1"/>
    <col min="213" max="213" width="9" style="4" customWidth="1"/>
    <col min="214" max="214" width="10.33203125" style="4" bestFit="1" customWidth="1"/>
    <col min="215" max="215" width="6.6640625" style="4" bestFit="1" customWidth="1"/>
    <col min="216" max="216" width="9.109375" style="4" bestFit="1" customWidth="1"/>
    <col min="217" max="217" width="12" style="4" bestFit="1" customWidth="1"/>
    <col min="218" max="218" width="9.109375" style="4" bestFit="1" customWidth="1"/>
    <col min="219" max="219" width="7.109375" style="4" bestFit="1" customWidth="1"/>
    <col min="220" max="220" width="11" style="4" bestFit="1" customWidth="1"/>
    <col min="221" max="221" width="11.6640625" style="4" customWidth="1"/>
    <col min="222" max="222" width="0" style="4" hidden="1" customWidth="1"/>
    <col min="223" max="226" width="9.109375" style="4" bestFit="1" customWidth="1"/>
    <col min="227" max="227" width="10" style="4" bestFit="1" customWidth="1"/>
    <col min="228" max="228" width="9.6640625" style="4" bestFit="1" customWidth="1"/>
    <col min="229" max="229" width="11.109375" style="4" bestFit="1" customWidth="1"/>
    <col min="230" max="463" width="9.109375" style="4"/>
    <col min="464" max="464" width="70.109375" style="4" customWidth="1"/>
    <col min="465" max="465" width="7.33203125" style="4" bestFit="1" customWidth="1"/>
    <col min="466" max="468" width="0" style="4" hidden="1" customWidth="1"/>
    <col min="469" max="469" width="9" style="4" customWidth="1"/>
    <col min="470" max="470" width="10.33203125" style="4" bestFit="1" customWidth="1"/>
    <col min="471" max="471" width="6.6640625" style="4" bestFit="1" customWidth="1"/>
    <col min="472" max="472" width="9.109375" style="4" bestFit="1" customWidth="1"/>
    <col min="473" max="473" width="12" style="4" bestFit="1" customWidth="1"/>
    <col min="474" max="474" width="9.109375" style="4" bestFit="1" customWidth="1"/>
    <col min="475" max="475" width="7.109375" style="4" bestFit="1" customWidth="1"/>
    <col min="476" max="476" width="11" style="4" bestFit="1" customWidth="1"/>
    <col min="477" max="477" width="11.6640625" style="4" customWidth="1"/>
    <col min="478" max="478" width="0" style="4" hidden="1" customWidth="1"/>
    <col min="479" max="482" width="9.109375" style="4" bestFit="1" customWidth="1"/>
    <col min="483" max="483" width="10" style="4" bestFit="1" customWidth="1"/>
    <col min="484" max="484" width="9.6640625" style="4" bestFit="1" customWidth="1"/>
    <col min="485" max="485" width="11.109375" style="4" bestFit="1" customWidth="1"/>
    <col min="486" max="719" width="9.109375" style="4"/>
    <col min="720" max="720" width="70.109375" style="4" customWidth="1"/>
    <col min="721" max="721" width="7.33203125" style="4" bestFit="1" customWidth="1"/>
    <col min="722" max="724" width="0" style="4" hidden="1" customWidth="1"/>
    <col min="725" max="725" width="9" style="4" customWidth="1"/>
    <col min="726" max="726" width="10.33203125" style="4" bestFit="1" customWidth="1"/>
    <col min="727" max="727" width="6.6640625" style="4" bestFit="1" customWidth="1"/>
    <col min="728" max="728" width="9.109375" style="4" bestFit="1" customWidth="1"/>
    <col min="729" max="729" width="12" style="4" bestFit="1" customWidth="1"/>
    <col min="730" max="730" width="9.109375" style="4" bestFit="1" customWidth="1"/>
    <col min="731" max="731" width="7.109375" style="4" bestFit="1" customWidth="1"/>
    <col min="732" max="732" width="11" style="4" bestFit="1" customWidth="1"/>
    <col min="733" max="733" width="11.6640625" style="4" customWidth="1"/>
    <col min="734" max="734" width="0" style="4" hidden="1" customWidth="1"/>
    <col min="735" max="738" width="9.109375" style="4" bestFit="1" customWidth="1"/>
    <col min="739" max="739" width="10" style="4" bestFit="1" customWidth="1"/>
    <col min="740" max="740" width="9.6640625" style="4" bestFit="1" customWidth="1"/>
    <col min="741" max="741" width="11.109375" style="4" bestFit="1" customWidth="1"/>
    <col min="742" max="975" width="9.109375" style="4"/>
    <col min="976" max="976" width="70.109375" style="4" customWidth="1"/>
    <col min="977" max="977" width="7.33203125" style="4" bestFit="1" customWidth="1"/>
    <col min="978" max="980" width="0" style="4" hidden="1" customWidth="1"/>
    <col min="981" max="981" width="9" style="4" customWidth="1"/>
    <col min="982" max="982" width="10.33203125" style="4" bestFit="1" customWidth="1"/>
    <col min="983" max="983" width="6.6640625" style="4" bestFit="1" customWidth="1"/>
    <col min="984" max="984" width="9.109375" style="4" bestFit="1" customWidth="1"/>
    <col min="985" max="985" width="12" style="4" bestFit="1" customWidth="1"/>
    <col min="986" max="986" width="9.109375" style="4" bestFit="1" customWidth="1"/>
    <col min="987" max="987" width="7.109375" style="4" bestFit="1" customWidth="1"/>
    <col min="988" max="988" width="11" style="4" bestFit="1" customWidth="1"/>
    <col min="989" max="989" width="11.6640625" style="4" customWidth="1"/>
    <col min="990" max="990" width="0" style="4" hidden="1" customWidth="1"/>
    <col min="991" max="994" width="9.109375" style="4" bestFit="1" customWidth="1"/>
    <col min="995" max="995" width="10" style="4" bestFit="1" customWidth="1"/>
    <col min="996" max="996" width="9.6640625" style="4" bestFit="1" customWidth="1"/>
    <col min="997" max="997" width="11.109375" style="4" bestFit="1" customWidth="1"/>
    <col min="998" max="1231" width="9.109375" style="4"/>
    <col min="1232" max="1232" width="70.109375" style="4" customWidth="1"/>
    <col min="1233" max="1233" width="7.33203125" style="4" bestFit="1" customWidth="1"/>
    <col min="1234" max="1236" width="0" style="4" hidden="1" customWidth="1"/>
    <col min="1237" max="1237" width="9" style="4" customWidth="1"/>
    <col min="1238" max="1238" width="10.33203125" style="4" bestFit="1" customWidth="1"/>
    <col min="1239" max="1239" width="6.6640625" style="4" bestFit="1" customWidth="1"/>
    <col min="1240" max="1240" width="9.109375" style="4" bestFit="1" customWidth="1"/>
    <col min="1241" max="1241" width="12" style="4" bestFit="1" customWidth="1"/>
    <col min="1242" max="1242" width="9.109375" style="4" bestFit="1" customWidth="1"/>
    <col min="1243" max="1243" width="7.109375" style="4" bestFit="1" customWidth="1"/>
    <col min="1244" max="1244" width="11" style="4" bestFit="1" customWidth="1"/>
    <col min="1245" max="1245" width="11.6640625" style="4" customWidth="1"/>
    <col min="1246" max="1246" width="0" style="4" hidden="1" customWidth="1"/>
    <col min="1247" max="1250" width="9.109375" style="4" bestFit="1" customWidth="1"/>
    <col min="1251" max="1251" width="10" style="4" bestFit="1" customWidth="1"/>
    <col min="1252" max="1252" width="9.6640625" style="4" bestFit="1" customWidth="1"/>
    <col min="1253" max="1253" width="11.109375" style="4" bestFit="1" customWidth="1"/>
    <col min="1254" max="1487" width="9.109375" style="4"/>
    <col min="1488" max="1488" width="70.109375" style="4" customWidth="1"/>
    <col min="1489" max="1489" width="7.33203125" style="4" bestFit="1" customWidth="1"/>
    <col min="1490" max="1492" width="0" style="4" hidden="1" customWidth="1"/>
    <col min="1493" max="1493" width="9" style="4" customWidth="1"/>
    <col min="1494" max="1494" width="10.33203125" style="4" bestFit="1" customWidth="1"/>
    <col min="1495" max="1495" width="6.6640625" style="4" bestFit="1" customWidth="1"/>
    <col min="1496" max="1496" width="9.109375" style="4" bestFit="1" customWidth="1"/>
    <col min="1497" max="1497" width="12" style="4" bestFit="1" customWidth="1"/>
    <col min="1498" max="1498" width="9.109375" style="4" bestFit="1" customWidth="1"/>
    <col min="1499" max="1499" width="7.109375" style="4" bestFit="1" customWidth="1"/>
    <col min="1500" max="1500" width="11" style="4" bestFit="1" customWidth="1"/>
    <col min="1501" max="1501" width="11.6640625" style="4" customWidth="1"/>
    <col min="1502" max="1502" width="0" style="4" hidden="1" customWidth="1"/>
    <col min="1503" max="1506" width="9.109375" style="4" bestFit="1" customWidth="1"/>
    <col min="1507" max="1507" width="10" style="4" bestFit="1" customWidth="1"/>
    <col min="1508" max="1508" width="9.6640625" style="4" bestFit="1" customWidth="1"/>
    <col min="1509" max="1509" width="11.109375" style="4" bestFit="1" customWidth="1"/>
    <col min="1510" max="1743" width="9.109375" style="4"/>
    <col min="1744" max="1744" width="70.109375" style="4" customWidth="1"/>
    <col min="1745" max="1745" width="7.33203125" style="4" bestFit="1" customWidth="1"/>
    <col min="1746" max="1748" width="0" style="4" hidden="1" customWidth="1"/>
    <col min="1749" max="1749" width="9" style="4" customWidth="1"/>
    <col min="1750" max="1750" width="10.33203125" style="4" bestFit="1" customWidth="1"/>
    <col min="1751" max="1751" width="6.6640625" style="4" bestFit="1" customWidth="1"/>
    <col min="1752" max="1752" width="9.109375" style="4" bestFit="1" customWidth="1"/>
    <col min="1753" max="1753" width="12" style="4" bestFit="1" customWidth="1"/>
    <col min="1754" max="1754" width="9.109375" style="4" bestFit="1" customWidth="1"/>
    <col min="1755" max="1755" width="7.109375" style="4" bestFit="1" customWidth="1"/>
    <col min="1756" max="1756" width="11" style="4" bestFit="1" customWidth="1"/>
    <col min="1757" max="1757" width="11.6640625" style="4" customWidth="1"/>
    <col min="1758" max="1758" width="0" style="4" hidden="1" customWidth="1"/>
    <col min="1759" max="1762" width="9.109375" style="4" bestFit="1" customWidth="1"/>
    <col min="1763" max="1763" width="10" style="4" bestFit="1" customWidth="1"/>
    <col min="1764" max="1764" width="9.6640625" style="4" bestFit="1" customWidth="1"/>
    <col min="1765" max="1765" width="11.109375" style="4" bestFit="1" customWidth="1"/>
    <col min="1766" max="1999" width="9.109375" style="4"/>
    <col min="2000" max="2000" width="70.109375" style="4" customWidth="1"/>
    <col min="2001" max="2001" width="7.33203125" style="4" bestFit="1" customWidth="1"/>
    <col min="2002" max="2004" width="0" style="4" hidden="1" customWidth="1"/>
    <col min="2005" max="2005" width="9" style="4" customWidth="1"/>
    <col min="2006" max="2006" width="10.33203125" style="4" bestFit="1" customWidth="1"/>
    <col min="2007" max="2007" width="6.6640625" style="4" bestFit="1" customWidth="1"/>
    <col min="2008" max="2008" width="9.109375" style="4" bestFit="1" customWidth="1"/>
    <col min="2009" max="2009" width="12" style="4" bestFit="1" customWidth="1"/>
    <col min="2010" max="2010" width="9.109375" style="4" bestFit="1" customWidth="1"/>
    <col min="2011" max="2011" width="7.109375" style="4" bestFit="1" customWidth="1"/>
    <col min="2012" max="2012" width="11" style="4" bestFit="1" customWidth="1"/>
    <col min="2013" max="2013" width="11.6640625" style="4" customWidth="1"/>
    <col min="2014" max="2014" width="0" style="4" hidden="1" customWidth="1"/>
    <col min="2015" max="2018" width="9.109375" style="4" bestFit="1" customWidth="1"/>
    <col min="2019" max="2019" width="10" style="4" bestFit="1" customWidth="1"/>
    <col min="2020" max="2020" width="9.6640625" style="4" bestFit="1" customWidth="1"/>
    <col min="2021" max="2021" width="11.109375" style="4" bestFit="1" customWidth="1"/>
    <col min="2022" max="2255" width="9.109375" style="4"/>
    <col min="2256" max="2256" width="70.109375" style="4" customWidth="1"/>
    <col min="2257" max="2257" width="7.33203125" style="4" bestFit="1" customWidth="1"/>
    <col min="2258" max="2260" width="0" style="4" hidden="1" customWidth="1"/>
    <col min="2261" max="2261" width="9" style="4" customWidth="1"/>
    <col min="2262" max="2262" width="10.33203125" style="4" bestFit="1" customWidth="1"/>
    <col min="2263" max="2263" width="6.6640625" style="4" bestFit="1" customWidth="1"/>
    <col min="2264" max="2264" width="9.109375" style="4" bestFit="1" customWidth="1"/>
    <col min="2265" max="2265" width="12" style="4" bestFit="1" customWidth="1"/>
    <col min="2266" max="2266" width="9.109375" style="4" bestFit="1" customWidth="1"/>
    <col min="2267" max="2267" width="7.109375" style="4" bestFit="1" customWidth="1"/>
    <col min="2268" max="2268" width="11" style="4" bestFit="1" customWidth="1"/>
    <col min="2269" max="2269" width="11.6640625" style="4" customWidth="1"/>
    <col min="2270" max="2270" width="0" style="4" hidden="1" customWidth="1"/>
    <col min="2271" max="2274" width="9.109375" style="4" bestFit="1" customWidth="1"/>
    <col min="2275" max="2275" width="10" style="4" bestFit="1" customWidth="1"/>
    <col min="2276" max="2276" width="9.6640625" style="4" bestFit="1" customWidth="1"/>
    <col min="2277" max="2277" width="11.109375" style="4" bestFit="1" customWidth="1"/>
    <col min="2278" max="2511" width="9.109375" style="4"/>
    <col min="2512" max="2512" width="70.109375" style="4" customWidth="1"/>
    <col min="2513" max="2513" width="7.33203125" style="4" bestFit="1" customWidth="1"/>
    <col min="2514" max="2516" width="0" style="4" hidden="1" customWidth="1"/>
    <col min="2517" max="2517" width="9" style="4" customWidth="1"/>
    <col min="2518" max="2518" width="10.33203125" style="4" bestFit="1" customWidth="1"/>
    <col min="2519" max="2519" width="6.6640625" style="4" bestFit="1" customWidth="1"/>
    <col min="2520" max="2520" width="9.109375" style="4" bestFit="1" customWidth="1"/>
    <col min="2521" max="2521" width="12" style="4" bestFit="1" customWidth="1"/>
    <col min="2522" max="2522" width="9.109375" style="4" bestFit="1" customWidth="1"/>
    <col min="2523" max="2523" width="7.109375" style="4" bestFit="1" customWidth="1"/>
    <col min="2524" max="2524" width="11" style="4" bestFit="1" customWidth="1"/>
    <col min="2525" max="2525" width="11.6640625" style="4" customWidth="1"/>
    <col min="2526" max="2526" width="0" style="4" hidden="1" customWidth="1"/>
    <col min="2527" max="2530" width="9.109375" style="4" bestFit="1" customWidth="1"/>
    <col min="2531" max="2531" width="10" style="4" bestFit="1" customWidth="1"/>
    <col min="2532" max="2532" width="9.6640625" style="4" bestFit="1" customWidth="1"/>
    <col min="2533" max="2533" width="11.109375" style="4" bestFit="1" customWidth="1"/>
    <col min="2534" max="2767" width="9.109375" style="4"/>
    <col min="2768" max="2768" width="70.109375" style="4" customWidth="1"/>
    <col min="2769" max="2769" width="7.33203125" style="4" bestFit="1" customWidth="1"/>
    <col min="2770" max="2772" width="0" style="4" hidden="1" customWidth="1"/>
    <col min="2773" max="2773" width="9" style="4" customWidth="1"/>
    <col min="2774" max="2774" width="10.33203125" style="4" bestFit="1" customWidth="1"/>
    <col min="2775" max="2775" width="6.6640625" style="4" bestFit="1" customWidth="1"/>
    <col min="2776" max="2776" width="9.109375" style="4" bestFit="1" customWidth="1"/>
    <col min="2777" max="2777" width="12" style="4" bestFit="1" customWidth="1"/>
    <col min="2778" max="2778" width="9.109375" style="4" bestFit="1" customWidth="1"/>
    <col min="2779" max="2779" width="7.109375" style="4" bestFit="1" customWidth="1"/>
    <col min="2780" max="2780" width="11" style="4" bestFit="1" customWidth="1"/>
    <col min="2781" max="2781" width="11.6640625" style="4" customWidth="1"/>
    <col min="2782" max="2782" width="0" style="4" hidden="1" customWidth="1"/>
    <col min="2783" max="2786" width="9.109375" style="4" bestFit="1" customWidth="1"/>
    <col min="2787" max="2787" width="10" style="4" bestFit="1" customWidth="1"/>
    <col min="2788" max="2788" width="9.6640625" style="4" bestFit="1" customWidth="1"/>
    <col min="2789" max="2789" width="11.109375" style="4" bestFit="1" customWidth="1"/>
    <col min="2790" max="3023" width="9.109375" style="4"/>
    <col min="3024" max="3024" width="70.109375" style="4" customWidth="1"/>
    <col min="3025" max="3025" width="7.33203125" style="4" bestFit="1" customWidth="1"/>
    <col min="3026" max="3028" width="0" style="4" hidden="1" customWidth="1"/>
    <col min="3029" max="3029" width="9" style="4" customWidth="1"/>
    <col min="3030" max="3030" width="10.33203125" style="4" bestFit="1" customWidth="1"/>
    <col min="3031" max="3031" width="6.6640625" style="4" bestFit="1" customWidth="1"/>
    <col min="3032" max="3032" width="9.109375" style="4" bestFit="1" customWidth="1"/>
    <col min="3033" max="3033" width="12" style="4" bestFit="1" customWidth="1"/>
    <col min="3034" max="3034" width="9.109375" style="4" bestFit="1" customWidth="1"/>
    <col min="3035" max="3035" width="7.109375" style="4" bestFit="1" customWidth="1"/>
    <col min="3036" max="3036" width="11" style="4" bestFit="1" customWidth="1"/>
    <col min="3037" max="3037" width="11.6640625" style="4" customWidth="1"/>
    <col min="3038" max="3038" width="0" style="4" hidden="1" customWidth="1"/>
    <col min="3039" max="3042" width="9.109375" style="4" bestFit="1" customWidth="1"/>
    <col min="3043" max="3043" width="10" style="4" bestFit="1" customWidth="1"/>
    <col min="3044" max="3044" width="9.6640625" style="4" bestFit="1" customWidth="1"/>
    <col min="3045" max="3045" width="11.109375" style="4" bestFit="1" customWidth="1"/>
    <col min="3046" max="3279" width="9.109375" style="4"/>
    <col min="3280" max="3280" width="70.109375" style="4" customWidth="1"/>
    <col min="3281" max="3281" width="7.33203125" style="4" bestFit="1" customWidth="1"/>
    <col min="3282" max="3284" width="0" style="4" hidden="1" customWidth="1"/>
    <col min="3285" max="3285" width="9" style="4" customWidth="1"/>
    <col min="3286" max="3286" width="10.33203125" style="4" bestFit="1" customWidth="1"/>
    <col min="3287" max="3287" width="6.6640625" style="4" bestFit="1" customWidth="1"/>
    <col min="3288" max="3288" width="9.109375" style="4" bestFit="1" customWidth="1"/>
    <col min="3289" max="3289" width="12" style="4" bestFit="1" customWidth="1"/>
    <col min="3290" max="3290" width="9.109375" style="4" bestFit="1" customWidth="1"/>
    <col min="3291" max="3291" width="7.109375" style="4" bestFit="1" customWidth="1"/>
    <col min="3292" max="3292" width="11" style="4" bestFit="1" customWidth="1"/>
    <col min="3293" max="3293" width="11.6640625" style="4" customWidth="1"/>
    <col min="3294" max="3294" width="0" style="4" hidden="1" customWidth="1"/>
    <col min="3295" max="3298" width="9.109375" style="4" bestFit="1" customWidth="1"/>
    <col min="3299" max="3299" width="10" style="4" bestFit="1" customWidth="1"/>
    <col min="3300" max="3300" width="9.6640625" style="4" bestFit="1" customWidth="1"/>
    <col min="3301" max="3301" width="11.109375" style="4" bestFit="1" customWidth="1"/>
    <col min="3302" max="3535" width="9.109375" style="4"/>
    <col min="3536" max="3536" width="70.109375" style="4" customWidth="1"/>
    <col min="3537" max="3537" width="7.33203125" style="4" bestFit="1" customWidth="1"/>
    <col min="3538" max="3540" width="0" style="4" hidden="1" customWidth="1"/>
    <col min="3541" max="3541" width="9" style="4" customWidth="1"/>
    <col min="3542" max="3542" width="10.33203125" style="4" bestFit="1" customWidth="1"/>
    <col min="3543" max="3543" width="6.6640625" style="4" bestFit="1" customWidth="1"/>
    <col min="3544" max="3544" width="9.109375" style="4" bestFit="1" customWidth="1"/>
    <col min="3545" max="3545" width="12" style="4" bestFit="1" customWidth="1"/>
    <col min="3546" max="3546" width="9.109375" style="4" bestFit="1" customWidth="1"/>
    <col min="3547" max="3547" width="7.109375" style="4" bestFit="1" customWidth="1"/>
    <col min="3548" max="3548" width="11" style="4" bestFit="1" customWidth="1"/>
    <col min="3549" max="3549" width="11.6640625" style="4" customWidth="1"/>
    <col min="3550" max="3550" width="0" style="4" hidden="1" customWidth="1"/>
    <col min="3551" max="3554" width="9.109375" style="4" bestFit="1" customWidth="1"/>
    <col min="3555" max="3555" width="10" style="4" bestFit="1" customWidth="1"/>
    <col min="3556" max="3556" width="9.6640625" style="4" bestFit="1" customWidth="1"/>
    <col min="3557" max="3557" width="11.109375" style="4" bestFit="1" customWidth="1"/>
    <col min="3558" max="3791" width="9.109375" style="4"/>
    <col min="3792" max="3792" width="70.109375" style="4" customWidth="1"/>
    <col min="3793" max="3793" width="7.33203125" style="4" bestFit="1" customWidth="1"/>
    <col min="3794" max="3796" width="0" style="4" hidden="1" customWidth="1"/>
    <col min="3797" max="3797" width="9" style="4" customWidth="1"/>
    <col min="3798" max="3798" width="10.33203125" style="4" bestFit="1" customWidth="1"/>
    <col min="3799" max="3799" width="6.6640625" style="4" bestFit="1" customWidth="1"/>
    <col min="3800" max="3800" width="9.109375" style="4" bestFit="1" customWidth="1"/>
    <col min="3801" max="3801" width="12" style="4" bestFit="1" customWidth="1"/>
    <col min="3802" max="3802" width="9.109375" style="4" bestFit="1" customWidth="1"/>
    <col min="3803" max="3803" width="7.109375" style="4" bestFit="1" customWidth="1"/>
    <col min="3804" max="3804" width="11" style="4" bestFit="1" customWidth="1"/>
    <col min="3805" max="3805" width="11.6640625" style="4" customWidth="1"/>
    <col min="3806" max="3806" width="0" style="4" hidden="1" customWidth="1"/>
    <col min="3807" max="3810" width="9.109375" style="4" bestFit="1" customWidth="1"/>
    <col min="3811" max="3811" width="10" style="4" bestFit="1" customWidth="1"/>
    <col min="3812" max="3812" width="9.6640625" style="4" bestFit="1" customWidth="1"/>
    <col min="3813" max="3813" width="11.109375" style="4" bestFit="1" customWidth="1"/>
    <col min="3814" max="4047" width="9.109375" style="4"/>
    <col min="4048" max="4048" width="70.109375" style="4" customWidth="1"/>
    <col min="4049" max="4049" width="7.33203125" style="4" bestFit="1" customWidth="1"/>
    <col min="4050" max="4052" width="0" style="4" hidden="1" customWidth="1"/>
    <col min="4053" max="4053" width="9" style="4" customWidth="1"/>
    <col min="4054" max="4054" width="10.33203125" style="4" bestFit="1" customWidth="1"/>
    <col min="4055" max="4055" width="6.6640625" style="4" bestFit="1" customWidth="1"/>
    <col min="4056" max="4056" width="9.109375" style="4" bestFit="1" customWidth="1"/>
    <col min="4057" max="4057" width="12" style="4" bestFit="1" customWidth="1"/>
    <col min="4058" max="4058" width="9.109375" style="4" bestFit="1" customWidth="1"/>
    <col min="4059" max="4059" width="7.109375" style="4" bestFit="1" customWidth="1"/>
    <col min="4060" max="4060" width="11" style="4" bestFit="1" customWidth="1"/>
    <col min="4061" max="4061" width="11.6640625" style="4" customWidth="1"/>
    <col min="4062" max="4062" width="0" style="4" hidden="1" customWidth="1"/>
    <col min="4063" max="4066" width="9.109375" style="4" bestFit="1" customWidth="1"/>
    <col min="4067" max="4067" width="10" style="4" bestFit="1" customWidth="1"/>
    <col min="4068" max="4068" width="9.6640625" style="4" bestFit="1" customWidth="1"/>
    <col min="4069" max="4069" width="11.109375" style="4" bestFit="1" customWidth="1"/>
    <col min="4070" max="4303" width="9.109375" style="4"/>
    <col min="4304" max="4304" width="70.109375" style="4" customWidth="1"/>
    <col min="4305" max="4305" width="7.33203125" style="4" bestFit="1" customWidth="1"/>
    <col min="4306" max="4308" width="0" style="4" hidden="1" customWidth="1"/>
    <col min="4309" max="4309" width="9" style="4" customWidth="1"/>
    <col min="4310" max="4310" width="10.33203125" style="4" bestFit="1" customWidth="1"/>
    <col min="4311" max="4311" width="6.6640625" style="4" bestFit="1" customWidth="1"/>
    <col min="4312" max="4312" width="9.109375" style="4" bestFit="1" customWidth="1"/>
    <col min="4313" max="4313" width="12" style="4" bestFit="1" customWidth="1"/>
    <col min="4314" max="4314" width="9.109375" style="4" bestFit="1" customWidth="1"/>
    <col min="4315" max="4315" width="7.109375" style="4" bestFit="1" customWidth="1"/>
    <col min="4316" max="4316" width="11" style="4" bestFit="1" customWidth="1"/>
    <col min="4317" max="4317" width="11.6640625" style="4" customWidth="1"/>
    <col min="4318" max="4318" width="0" style="4" hidden="1" customWidth="1"/>
    <col min="4319" max="4322" width="9.109375" style="4" bestFit="1" customWidth="1"/>
    <col min="4323" max="4323" width="10" style="4" bestFit="1" customWidth="1"/>
    <col min="4324" max="4324" width="9.6640625" style="4" bestFit="1" customWidth="1"/>
    <col min="4325" max="4325" width="11.109375" style="4" bestFit="1" customWidth="1"/>
    <col min="4326" max="4559" width="9.109375" style="4"/>
    <col min="4560" max="4560" width="70.109375" style="4" customWidth="1"/>
    <col min="4561" max="4561" width="7.33203125" style="4" bestFit="1" customWidth="1"/>
    <col min="4562" max="4564" width="0" style="4" hidden="1" customWidth="1"/>
    <col min="4565" max="4565" width="9" style="4" customWidth="1"/>
    <col min="4566" max="4566" width="10.33203125" style="4" bestFit="1" customWidth="1"/>
    <col min="4567" max="4567" width="6.6640625" style="4" bestFit="1" customWidth="1"/>
    <col min="4568" max="4568" width="9.109375" style="4" bestFit="1" customWidth="1"/>
    <col min="4569" max="4569" width="12" style="4" bestFit="1" customWidth="1"/>
    <col min="4570" max="4570" width="9.109375" style="4" bestFit="1" customWidth="1"/>
    <col min="4571" max="4571" width="7.109375" style="4" bestFit="1" customWidth="1"/>
    <col min="4572" max="4572" width="11" style="4" bestFit="1" customWidth="1"/>
    <col min="4573" max="4573" width="11.6640625" style="4" customWidth="1"/>
    <col min="4574" max="4574" width="0" style="4" hidden="1" customWidth="1"/>
    <col min="4575" max="4578" width="9.109375" style="4" bestFit="1" customWidth="1"/>
    <col min="4579" max="4579" width="10" style="4" bestFit="1" customWidth="1"/>
    <col min="4580" max="4580" width="9.6640625" style="4" bestFit="1" customWidth="1"/>
    <col min="4581" max="4581" width="11.109375" style="4" bestFit="1" customWidth="1"/>
    <col min="4582" max="4815" width="9.109375" style="4"/>
    <col min="4816" max="4816" width="70.109375" style="4" customWidth="1"/>
    <col min="4817" max="4817" width="7.33203125" style="4" bestFit="1" customWidth="1"/>
    <col min="4818" max="4820" width="0" style="4" hidden="1" customWidth="1"/>
    <col min="4821" max="4821" width="9" style="4" customWidth="1"/>
    <col min="4822" max="4822" width="10.33203125" style="4" bestFit="1" customWidth="1"/>
    <col min="4823" max="4823" width="6.6640625" style="4" bestFit="1" customWidth="1"/>
    <col min="4824" max="4824" width="9.109375" style="4" bestFit="1" customWidth="1"/>
    <col min="4825" max="4825" width="12" style="4" bestFit="1" customWidth="1"/>
    <col min="4826" max="4826" width="9.109375" style="4" bestFit="1" customWidth="1"/>
    <col min="4827" max="4827" width="7.109375" style="4" bestFit="1" customWidth="1"/>
    <col min="4828" max="4828" width="11" style="4" bestFit="1" customWidth="1"/>
    <col min="4829" max="4829" width="11.6640625" style="4" customWidth="1"/>
    <col min="4830" max="4830" width="0" style="4" hidden="1" customWidth="1"/>
    <col min="4831" max="4834" width="9.109375" style="4" bestFit="1" customWidth="1"/>
    <col min="4835" max="4835" width="10" style="4" bestFit="1" customWidth="1"/>
    <col min="4836" max="4836" width="9.6640625" style="4" bestFit="1" customWidth="1"/>
    <col min="4837" max="4837" width="11.109375" style="4" bestFit="1" customWidth="1"/>
    <col min="4838" max="5071" width="9.109375" style="4"/>
    <col min="5072" max="5072" width="70.109375" style="4" customWidth="1"/>
    <col min="5073" max="5073" width="7.33203125" style="4" bestFit="1" customWidth="1"/>
    <col min="5074" max="5076" width="0" style="4" hidden="1" customWidth="1"/>
    <col min="5077" max="5077" width="9" style="4" customWidth="1"/>
    <col min="5078" max="5078" width="10.33203125" style="4" bestFit="1" customWidth="1"/>
    <col min="5079" max="5079" width="6.6640625" style="4" bestFit="1" customWidth="1"/>
    <col min="5080" max="5080" width="9.109375" style="4" bestFit="1" customWidth="1"/>
    <col min="5081" max="5081" width="12" style="4" bestFit="1" customWidth="1"/>
    <col min="5082" max="5082" width="9.109375" style="4" bestFit="1" customWidth="1"/>
    <col min="5083" max="5083" width="7.109375" style="4" bestFit="1" customWidth="1"/>
    <col min="5084" max="5084" width="11" style="4" bestFit="1" customWidth="1"/>
    <col min="5085" max="5085" width="11.6640625" style="4" customWidth="1"/>
    <col min="5086" max="5086" width="0" style="4" hidden="1" customWidth="1"/>
    <col min="5087" max="5090" width="9.109375" style="4" bestFit="1" customWidth="1"/>
    <col min="5091" max="5091" width="10" style="4" bestFit="1" customWidth="1"/>
    <col min="5092" max="5092" width="9.6640625" style="4" bestFit="1" customWidth="1"/>
    <col min="5093" max="5093" width="11.109375" style="4" bestFit="1" customWidth="1"/>
    <col min="5094" max="5327" width="9.109375" style="4"/>
    <col min="5328" max="5328" width="70.109375" style="4" customWidth="1"/>
    <col min="5329" max="5329" width="7.33203125" style="4" bestFit="1" customWidth="1"/>
    <col min="5330" max="5332" width="0" style="4" hidden="1" customWidth="1"/>
    <col min="5333" max="5333" width="9" style="4" customWidth="1"/>
    <col min="5334" max="5334" width="10.33203125" style="4" bestFit="1" customWidth="1"/>
    <col min="5335" max="5335" width="6.6640625" style="4" bestFit="1" customWidth="1"/>
    <col min="5336" max="5336" width="9.109375" style="4" bestFit="1" customWidth="1"/>
    <col min="5337" max="5337" width="12" style="4" bestFit="1" customWidth="1"/>
    <col min="5338" max="5338" width="9.109375" style="4" bestFit="1" customWidth="1"/>
    <col min="5339" max="5339" width="7.109375" style="4" bestFit="1" customWidth="1"/>
    <col min="5340" max="5340" width="11" style="4" bestFit="1" customWidth="1"/>
    <col min="5341" max="5341" width="11.6640625" style="4" customWidth="1"/>
    <col min="5342" max="5342" width="0" style="4" hidden="1" customWidth="1"/>
    <col min="5343" max="5346" width="9.109375" style="4" bestFit="1" customWidth="1"/>
    <col min="5347" max="5347" width="10" style="4" bestFit="1" customWidth="1"/>
    <col min="5348" max="5348" width="9.6640625" style="4" bestFit="1" customWidth="1"/>
    <col min="5349" max="5349" width="11.109375" style="4" bestFit="1" customWidth="1"/>
    <col min="5350" max="5583" width="9.109375" style="4"/>
    <col min="5584" max="5584" width="70.109375" style="4" customWidth="1"/>
    <col min="5585" max="5585" width="7.33203125" style="4" bestFit="1" customWidth="1"/>
    <col min="5586" max="5588" width="0" style="4" hidden="1" customWidth="1"/>
    <col min="5589" max="5589" width="9" style="4" customWidth="1"/>
    <col min="5590" max="5590" width="10.33203125" style="4" bestFit="1" customWidth="1"/>
    <col min="5591" max="5591" width="6.6640625" style="4" bestFit="1" customWidth="1"/>
    <col min="5592" max="5592" width="9.109375" style="4" bestFit="1" customWidth="1"/>
    <col min="5593" max="5593" width="12" style="4" bestFit="1" customWidth="1"/>
    <col min="5594" max="5594" width="9.109375" style="4" bestFit="1" customWidth="1"/>
    <col min="5595" max="5595" width="7.109375" style="4" bestFit="1" customWidth="1"/>
    <col min="5596" max="5596" width="11" style="4" bestFit="1" customWidth="1"/>
    <col min="5597" max="5597" width="11.6640625" style="4" customWidth="1"/>
    <col min="5598" max="5598" width="0" style="4" hidden="1" customWidth="1"/>
    <col min="5599" max="5602" width="9.109375" style="4" bestFit="1" customWidth="1"/>
    <col min="5603" max="5603" width="10" style="4" bestFit="1" customWidth="1"/>
    <col min="5604" max="5604" width="9.6640625" style="4" bestFit="1" customWidth="1"/>
    <col min="5605" max="5605" width="11.109375" style="4" bestFit="1" customWidth="1"/>
    <col min="5606" max="5839" width="9.109375" style="4"/>
    <col min="5840" max="5840" width="70.109375" style="4" customWidth="1"/>
    <col min="5841" max="5841" width="7.33203125" style="4" bestFit="1" customWidth="1"/>
    <col min="5842" max="5844" width="0" style="4" hidden="1" customWidth="1"/>
    <col min="5845" max="5845" width="9" style="4" customWidth="1"/>
    <col min="5846" max="5846" width="10.33203125" style="4" bestFit="1" customWidth="1"/>
    <col min="5847" max="5847" width="6.6640625" style="4" bestFit="1" customWidth="1"/>
    <col min="5848" max="5848" width="9.109375" style="4" bestFit="1" customWidth="1"/>
    <col min="5849" max="5849" width="12" style="4" bestFit="1" customWidth="1"/>
    <col min="5850" max="5850" width="9.109375" style="4" bestFit="1" customWidth="1"/>
    <col min="5851" max="5851" width="7.109375" style="4" bestFit="1" customWidth="1"/>
    <col min="5852" max="5852" width="11" style="4" bestFit="1" customWidth="1"/>
    <col min="5853" max="5853" width="11.6640625" style="4" customWidth="1"/>
    <col min="5854" max="5854" width="0" style="4" hidden="1" customWidth="1"/>
    <col min="5855" max="5858" width="9.109375" style="4" bestFit="1" customWidth="1"/>
    <col min="5859" max="5859" width="10" style="4" bestFit="1" customWidth="1"/>
    <col min="5860" max="5860" width="9.6640625" style="4" bestFit="1" customWidth="1"/>
    <col min="5861" max="5861" width="11.109375" style="4" bestFit="1" customWidth="1"/>
    <col min="5862" max="6095" width="9.109375" style="4"/>
    <col min="6096" max="6096" width="70.109375" style="4" customWidth="1"/>
    <col min="6097" max="6097" width="7.33203125" style="4" bestFit="1" customWidth="1"/>
    <col min="6098" max="6100" width="0" style="4" hidden="1" customWidth="1"/>
    <col min="6101" max="6101" width="9" style="4" customWidth="1"/>
    <col min="6102" max="6102" width="10.33203125" style="4" bestFit="1" customWidth="1"/>
    <col min="6103" max="6103" width="6.6640625" style="4" bestFit="1" customWidth="1"/>
    <col min="6104" max="6104" width="9.109375" style="4" bestFit="1" customWidth="1"/>
    <col min="6105" max="6105" width="12" style="4" bestFit="1" customWidth="1"/>
    <col min="6106" max="6106" width="9.109375" style="4" bestFit="1" customWidth="1"/>
    <col min="6107" max="6107" width="7.109375" style="4" bestFit="1" customWidth="1"/>
    <col min="6108" max="6108" width="11" style="4" bestFit="1" customWidth="1"/>
    <col min="6109" max="6109" width="11.6640625" style="4" customWidth="1"/>
    <col min="6110" max="6110" width="0" style="4" hidden="1" customWidth="1"/>
    <col min="6111" max="6114" width="9.109375" style="4" bestFit="1" customWidth="1"/>
    <col min="6115" max="6115" width="10" style="4" bestFit="1" customWidth="1"/>
    <col min="6116" max="6116" width="9.6640625" style="4" bestFit="1" customWidth="1"/>
    <col min="6117" max="6117" width="11.109375" style="4" bestFit="1" customWidth="1"/>
    <col min="6118" max="6351" width="9.109375" style="4"/>
    <col min="6352" max="6352" width="70.109375" style="4" customWidth="1"/>
    <col min="6353" max="6353" width="7.33203125" style="4" bestFit="1" customWidth="1"/>
    <col min="6354" max="6356" width="0" style="4" hidden="1" customWidth="1"/>
    <col min="6357" max="6357" width="9" style="4" customWidth="1"/>
    <col min="6358" max="6358" width="10.33203125" style="4" bestFit="1" customWidth="1"/>
    <col min="6359" max="6359" width="6.6640625" style="4" bestFit="1" customWidth="1"/>
    <col min="6360" max="6360" width="9.109375" style="4" bestFit="1" customWidth="1"/>
    <col min="6361" max="6361" width="12" style="4" bestFit="1" customWidth="1"/>
    <col min="6362" max="6362" width="9.109375" style="4" bestFit="1" customWidth="1"/>
    <col min="6363" max="6363" width="7.109375" style="4" bestFit="1" customWidth="1"/>
    <col min="6364" max="6364" width="11" style="4" bestFit="1" customWidth="1"/>
    <col min="6365" max="6365" width="11.6640625" style="4" customWidth="1"/>
    <col min="6366" max="6366" width="0" style="4" hidden="1" customWidth="1"/>
    <col min="6367" max="6370" width="9.109375" style="4" bestFit="1" customWidth="1"/>
    <col min="6371" max="6371" width="10" style="4" bestFit="1" customWidth="1"/>
    <col min="6372" max="6372" width="9.6640625" style="4" bestFit="1" customWidth="1"/>
    <col min="6373" max="6373" width="11.109375" style="4" bestFit="1" customWidth="1"/>
    <col min="6374" max="6607" width="9.109375" style="4"/>
    <col min="6608" max="6608" width="70.109375" style="4" customWidth="1"/>
    <col min="6609" max="6609" width="7.33203125" style="4" bestFit="1" customWidth="1"/>
    <col min="6610" max="6612" width="0" style="4" hidden="1" customWidth="1"/>
    <col min="6613" max="6613" width="9" style="4" customWidth="1"/>
    <col min="6614" max="6614" width="10.33203125" style="4" bestFit="1" customWidth="1"/>
    <col min="6615" max="6615" width="6.6640625" style="4" bestFit="1" customWidth="1"/>
    <col min="6616" max="6616" width="9.109375" style="4" bestFit="1" customWidth="1"/>
    <col min="6617" max="6617" width="12" style="4" bestFit="1" customWidth="1"/>
    <col min="6618" max="6618" width="9.109375" style="4" bestFit="1" customWidth="1"/>
    <col min="6619" max="6619" width="7.109375" style="4" bestFit="1" customWidth="1"/>
    <col min="6620" max="6620" width="11" style="4" bestFit="1" customWidth="1"/>
    <col min="6621" max="6621" width="11.6640625" style="4" customWidth="1"/>
    <col min="6622" max="6622" width="0" style="4" hidden="1" customWidth="1"/>
    <col min="6623" max="6626" width="9.109375" style="4" bestFit="1" customWidth="1"/>
    <col min="6627" max="6627" width="10" style="4" bestFit="1" customWidth="1"/>
    <col min="6628" max="6628" width="9.6640625" style="4" bestFit="1" customWidth="1"/>
    <col min="6629" max="6629" width="11.109375" style="4" bestFit="1" customWidth="1"/>
    <col min="6630" max="6863" width="9.109375" style="4"/>
    <col min="6864" max="6864" width="70.109375" style="4" customWidth="1"/>
    <col min="6865" max="6865" width="7.33203125" style="4" bestFit="1" customWidth="1"/>
    <col min="6866" max="6868" width="0" style="4" hidden="1" customWidth="1"/>
    <col min="6869" max="6869" width="9" style="4" customWidth="1"/>
    <col min="6870" max="6870" width="10.33203125" style="4" bestFit="1" customWidth="1"/>
    <col min="6871" max="6871" width="6.6640625" style="4" bestFit="1" customWidth="1"/>
    <col min="6872" max="6872" width="9.109375" style="4" bestFit="1" customWidth="1"/>
    <col min="6873" max="6873" width="12" style="4" bestFit="1" customWidth="1"/>
    <col min="6874" max="6874" width="9.109375" style="4" bestFit="1" customWidth="1"/>
    <col min="6875" max="6875" width="7.109375" style="4" bestFit="1" customWidth="1"/>
    <col min="6876" max="6876" width="11" style="4" bestFit="1" customWidth="1"/>
    <col min="6877" max="6877" width="11.6640625" style="4" customWidth="1"/>
    <col min="6878" max="6878" width="0" style="4" hidden="1" customWidth="1"/>
    <col min="6879" max="6882" width="9.109375" style="4" bestFit="1" customWidth="1"/>
    <col min="6883" max="6883" width="10" style="4" bestFit="1" customWidth="1"/>
    <col min="6884" max="6884" width="9.6640625" style="4" bestFit="1" customWidth="1"/>
    <col min="6885" max="6885" width="11.109375" style="4" bestFit="1" customWidth="1"/>
    <col min="6886" max="7119" width="9.109375" style="4"/>
    <col min="7120" max="7120" width="70.109375" style="4" customWidth="1"/>
    <col min="7121" max="7121" width="7.33203125" style="4" bestFit="1" customWidth="1"/>
    <col min="7122" max="7124" width="0" style="4" hidden="1" customWidth="1"/>
    <col min="7125" max="7125" width="9" style="4" customWidth="1"/>
    <col min="7126" max="7126" width="10.33203125" style="4" bestFit="1" customWidth="1"/>
    <col min="7127" max="7127" width="6.6640625" style="4" bestFit="1" customWidth="1"/>
    <col min="7128" max="7128" width="9.109375" style="4" bestFit="1" customWidth="1"/>
    <col min="7129" max="7129" width="12" style="4" bestFit="1" customWidth="1"/>
    <col min="7130" max="7130" width="9.109375" style="4" bestFit="1" customWidth="1"/>
    <col min="7131" max="7131" width="7.109375" style="4" bestFit="1" customWidth="1"/>
    <col min="7132" max="7132" width="11" style="4" bestFit="1" customWidth="1"/>
    <col min="7133" max="7133" width="11.6640625" style="4" customWidth="1"/>
    <col min="7134" max="7134" width="0" style="4" hidden="1" customWidth="1"/>
    <col min="7135" max="7138" width="9.109375" style="4" bestFit="1" customWidth="1"/>
    <col min="7139" max="7139" width="10" style="4" bestFit="1" customWidth="1"/>
    <col min="7140" max="7140" width="9.6640625" style="4" bestFit="1" customWidth="1"/>
    <col min="7141" max="7141" width="11.109375" style="4" bestFit="1" customWidth="1"/>
    <col min="7142" max="7375" width="9.109375" style="4"/>
    <col min="7376" max="7376" width="70.109375" style="4" customWidth="1"/>
    <col min="7377" max="7377" width="7.33203125" style="4" bestFit="1" customWidth="1"/>
    <col min="7378" max="7380" width="0" style="4" hidden="1" customWidth="1"/>
    <col min="7381" max="7381" width="9" style="4" customWidth="1"/>
    <col min="7382" max="7382" width="10.33203125" style="4" bestFit="1" customWidth="1"/>
    <col min="7383" max="7383" width="6.6640625" style="4" bestFit="1" customWidth="1"/>
    <col min="7384" max="7384" width="9.109375" style="4" bestFit="1" customWidth="1"/>
    <col min="7385" max="7385" width="12" style="4" bestFit="1" customWidth="1"/>
    <col min="7386" max="7386" width="9.109375" style="4" bestFit="1" customWidth="1"/>
    <col min="7387" max="7387" width="7.109375" style="4" bestFit="1" customWidth="1"/>
    <col min="7388" max="7388" width="11" style="4" bestFit="1" customWidth="1"/>
    <col min="7389" max="7389" width="11.6640625" style="4" customWidth="1"/>
    <col min="7390" max="7390" width="0" style="4" hidden="1" customWidth="1"/>
    <col min="7391" max="7394" width="9.109375" style="4" bestFit="1" customWidth="1"/>
    <col min="7395" max="7395" width="10" style="4" bestFit="1" customWidth="1"/>
    <col min="7396" max="7396" width="9.6640625" style="4" bestFit="1" customWidth="1"/>
    <col min="7397" max="7397" width="11.109375" style="4" bestFit="1" customWidth="1"/>
    <col min="7398" max="7631" width="9.109375" style="4"/>
    <col min="7632" max="7632" width="70.109375" style="4" customWidth="1"/>
    <col min="7633" max="7633" width="7.33203125" style="4" bestFit="1" customWidth="1"/>
    <col min="7634" max="7636" width="0" style="4" hidden="1" customWidth="1"/>
    <col min="7637" max="7637" width="9" style="4" customWidth="1"/>
    <col min="7638" max="7638" width="10.33203125" style="4" bestFit="1" customWidth="1"/>
    <col min="7639" max="7639" width="6.6640625" style="4" bestFit="1" customWidth="1"/>
    <col min="7640" max="7640" width="9.109375" style="4" bestFit="1" customWidth="1"/>
    <col min="7641" max="7641" width="12" style="4" bestFit="1" customWidth="1"/>
    <col min="7642" max="7642" width="9.109375" style="4" bestFit="1" customWidth="1"/>
    <col min="7643" max="7643" width="7.109375" style="4" bestFit="1" customWidth="1"/>
    <col min="7644" max="7644" width="11" style="4" bestFit="1" customWidth="1"/>
    <col min="7645" max="7645" width="11.6640625" style="4" customWidth="1"/>
    <col min="7646" max="7646" width="0" style="4" hidden="1" customWidth="1"/>
    <col min="7647" max="7650" width="9.109375" style="4" bestFit="1" customWidth="1"/>
    <col min="7651" max="7651" width="10" style="4" bestFit="1" customWidth="1"/>
    <col min="7652" max="7652" width="9.6640625" style="4" bestFit="1" customWidth="1"/>
    <col min="7653" max="7653" width="11.109375" style="4" bestFit="1" customWidth="1"/>
    <col min="7654" max="7887" width="9.109375" style="4"/>
    <col min="7888" max="7888" width="70.109375" style="4" customWidth="1"/>
    <col min="7889" max="7889" width="7.33203125" style="4" bestFit="1" customWidth="1"/>
    <col min="7890" max="7892" width="0" style="4" hidden="1" customWidth="1"/>
    <col min="7893" max="7893" width="9" style="4" customWidth="1"/>
    <col min="7894" max="7894" width="10.33203125" style="4" bestFit="1" customWidth="1"/>
    <col min="7895" max="7895" width="6.6640625" style="4" bestFit="1" customWidth="1"/>
    <col min="7896" max="7896" width="9.109375" style="4" bestFit="1" customWidth="1"/>
    <col min="7897" max="7897" width="12" style="4" bestFit="1" customWidth="1"/>
    <col min="7898" max="7898" width="9.109375" style="4" bestFit="1" customWidth="1"/>
    <col min="7899" max="7899" width="7.109375" style="4" bestFit="1" customWidth="1"/>
    <col min="7900" max="7900" width="11" style="4" bestFit="1" customWidth="1"/>
    <col min="7901" max="7901" width="11.6640625" style="4" customWidth="1"/>
    <col min="7902" max="7902" width="0" style="4" hidden="1" customWidth="1"/>
    <col min="7903" max="7906" width="9.109375" style="4" bestFit="1" customWidth="1"/>
    <col min="7907" max="7907" width="10" style="4" bestFit="1" customWidth="1"/>
    <col min="7908" max="7908" width="9.6640625" style="4" bestFit="1" customWidth="1"/>
    <col min="7909" max="7909" width="11.109375" style="4" bestFit="1" customWidth="1"/>
    <col min="7910" max="8143" width="9.109375" style="4"/>
    <col min="8144" max="8144" width="70.109375" style="4" customWidth="1"/>
    <col min="8145" max="8145" width="7.33203125" style="4" bestFit="1" customWidth="1"/>
    <col min="8146" max="8148" width="0" style="4" hidden="1" customWidth="1"/>
    <col min="8149" max="8149" width="9" style="4" customWidth="1"/>
    <col min="8150" max="8150" width="10.33203125" style="4" bestFit="1" customWidth="1"/>
    <col min="8151" max="8151" width="6.6640625" style="4" bestFit="1" customWidth="1"/>
    <col min="8152" max="8152" width="9.109375" style="4" bestFit="1" customWidth="1"/>
    <col min="8153" max="8153" width="12" style="4" bestFit="1" customWidth="1"/>
    <col min="8154" max="8154" width="9.109375" style="4" bestFit="1" customWidth="1"/>
    <col min="8155" max="8155" width="7.109375" style="4" bestFit="1" customWidth="1"/>
    <col min="8156" max="8156" width="11" style="4" bestFit="1" customWidth="1"/>
    <col min="8157" max="8157" width="11.6640625" style="4" customWidth="1"/>
    <col min="8158" max="8158" width="0" style="4" hidden="1" customWidth="1"/>
    <col min="8159" max="8162" width="9.109375" style="4" bestFit="1" customWidth="1"/>
    <col min="8163" max="8163" width="10" style="4" bestFit="1" customWidth="1"/>
    <col min="8164" max="8164" width="9.6640625" style="4" bestFit="1" customWidth="1"/>
    <col min="8165" max="8165" width="11.109375" style="4" bestFit="1" customWidth="1"/>
    <col min="8166" max="8399" width="9.109375" style="4"/>
    <col min="8400" max="8400" width="70.109375" style="4" customWidth="1"/>
    <col min="8401" max="8401" width="7.33203125" style="4" bestFit="1" customWidth="1"/>
    <col min="8402" max="8404" width="0" style="4" hidden="1" customWidth="1"/>
    <col min="8405" max="8405" width="9" style="4" customWidth="1"/>
    <col min="8406" max="8406" width="10.33203125" style="4" bestFit="1" customWidth="1"/>
    <col min="8407" max="8407" width="6.6640625" style="4" bestFit="1" customWidth="1"/>
    <col min="8408" max="8408" width="9.109375" style="4" bestFit="1" customWidth="1"/>
    <col min="8409" max="8409" width="12" style="4" bestFit="1" customWidth="1"/>
    <col min="8410" max="8410" width="9.109375" style="4" bestFit="1" customWidth="1"/>
    <col min="8411" max="8411" width="7.109375" style="4" bestFit="1" customWidth="1"/>
    <col min="8412" max="8412" width="11" style="4" bestFit="1" customWidth="1"/>
    <col min="8413" max="8413" width="11.6640625" style="4" customWidth="1"/>
    <col min="8414" max="8414" width="0" style="4" hidden="1" customWidth="1"/>
    <col min="8415" max="8418" width="9.109375" style="4" bestFit="1" customWidth="1"/>
    <col min="8419" max="8419" width="10" style="4" bestFit="1" customWidth="1"/>
    <col min="8420" max="8420" width="9.6640625" style="4" bestFit="1" customWidth="1"/>
    <col min="8421" max="8421" width="11.109375" style="4" bestFit="1" customWidth="1"/>
    <col min="8422" max="8655" width="9.109375" style="4"/>
    <col min="8656" max="8656" width="70.109375" style="4" customWidth="1"/>
    <col min="8657" max="8657" width="7.33203125" style="4" bestFit="1" customWidth="1"/>
    <col min="8658" max="8660" width="0" style="4" hidden="1" customWidth="1"/>
    <col min="8661" max="8661" width="9" style="4" customWidth="1"/>
    <col min="8662" max="8662" width="10.33203125" style="4" bestFit="1" customWidth="1"/>
    <col min="8663" max="8663" width="6.6640625" style="4" bestFit="1" customWidth="1"/>
    <col min="8664" max="8664" width="9.109375" style="4" bestFit="1" customWidth="1"/>
    <col min="8665" max="8665" width="12" style="4" bestFit="1" customWidth="1"/>
    <col min="8666" max="8666" width="9.109375" style="4" bestFit="1" customWidth="1"/>
    <col min="8667" max="8667" width="7.109375" style="4" bestFit="1" customWidth="1"/>
    <col min="8668" max="8668" width="11" style="4" bestFit="1" customWidth="1"/>
    <col min="8669" max="8669" width="11.6640625" style="4" customWidth="1"/>
    <col min="8670" max="8670" width="0" style="4" hidden="1" customWidth="1"/>
    <col min="8671" max="8674" width="9.109375" style="4" bestFit="1" customWidth="1"/>
    <col min="8675" max="8675" width="10" style="4" bestFit="1" customWidth="1"/>
    <col min="8676" max="8676" width="9.6640625" style="4" bestFit="1" customWidth="1"/>
    <col min="8677" max="8677" width="11.109375" style="4" bestFit="1" customWidth="1"/>
    <col min="8678" max="8911" width="9.109375" style="4"/>
    <col min="8912" max="8912" width="70.109375" style="4" customWidth="1"/>
    <col min="8913" max="8913" width="7.33203125" style="4" bestFit="1" customWidth="1"/>
    <col min="8914" max="8916" width="0" style="4" hidden="1" customWidth="1"/>
    <col min="8917" max="8917" width="9" style="4" customWidth="1"/>
    <col min="8918" max="8918" width="10.33203125" style="4" bestFit="1" customWidth="1"/>
    <col min="8919" max="8919" width="6.6640625" style="4" bestFit="1" customWidth="1"/>
    <col min="8920" max="8920" width="9.109375" style="4" bestFit="1" customWidth="1"/>
    <col min="8921" max="8921" width="12" style="4" bestFit="1" customWidth="1"/>
    <col min="8922" max="8922" width="9.109375" style="4" bestFit="1" customWidth="1"/>
    <col min="8923" max="8923" width="7.109375" style="4" bestFit="1" customWidth="1"/>
    <col min="8924" max="8924" width="11" style="4" bestFit="1" customWidth="1"/>
    <col min="8925" max="8925" width="11.6640625" style="4" customWidth="1"/>
    <col min="8926" max="8926" width="0" style="4" hidden="1" customWidth="1"/>
    <col min="8927" max="8930" width="9.109375" style="4" bestFit="1" customWidth="1"/>
    <col min="8931" max="8931" width="10" style="4" bestFit="1" customWidth="1"/>
    <col min="8932" max="8932" width="9.6640625" style="4" bestFit="1" customWidth="1"/>
    <col min="8933" max="8933" width="11.109375" style="4" bestFit="1" customWidth="1"/>
    <col min="8934" max="9167" width="9.109375" style="4"/>
    <col min="9168" max="9168" width="70.109375" style="4" customWidth="1"/>
    <col min="9169" max="9169" width="7.33203125" style="4" bestFit="1" customWidth="1"/>
    <col min="9170" max="9172" width="0" style="4" hidden="1" customWidth="1"/>
    <col min="9173" max="9173" width="9" style="4" customWidth="1"/>
    <col min="9174" max="9174" width="10.33203125" style="4" bestFit="1" customWidth="1"/>
    <col min="9175" max="9175" width="6.6640625" style="4" bestFit="1" customWidth="1"/>
    <col min="9176" max="9176" width="9.109375" style="4" bestFit="1" customWidth="1"/>
    <col min="9177" max="9177" width="12" style="4" bestFit="1" customWidth="1"/>
    <col min="9178" max="9178" width="9.109375" style="4" bestFit="1" customWidth="1"/>
    <col min="9179" max="9179" width="7.109375" style="4" bestFit="1" customWidth="1"/>
    <col min="9180" max="9180" width="11" style="4" bestFit="1" customWidth="1"/>
    <col min="9181" max="9181" width="11.6640625" style="4" customWidth="1"/>
    <col min="9182" max="9182" width="0" style="4" hidden="1" customWidth="1"/>
    <col min="9183" max="9186" width="9.109375" style="4" bestFit="1" customWidth="1"/>
    <col min="9187" max="9187" width="10" style="4" bestFit="1" customWidth="1"/>
    <col min="9188" max="9188" width="9.6640625" style="4" bestFit="1" customWidth="1"/>
    <col min="9189" max="9189" width="11.109375" style="4" bestFit="1" customWidth="1"/>
    <col min="9190" max="9423" width="9.109375" style="4"/>
    <col min="9424" max="9424" width="70.109375" style="4" customWidth="1"/>
    <col min="9425" max="9425" width="7.33203125" style="4" bestFit="1" customWidth="1"/>
    <col min="9426" max="9428" width="0" style="4" hidden="1" customWidth="1"/>
    <col min="9429" max="9429" width="9" style="4" customWidth="1"/>
    <col min="9430" max="9430" width="10.33203125" style="4" bestFit="1" customWidth="1"/>
    <col min="9431" max="9431" width="6.6640625" style="4" bestFit="1" customWidth="1"/>
    <col min="9432" max="9432" width="9.109375" style="4" bestFit="1" customWidth="1"/>
    <col min="9433" max="9433" width="12" style="4" bestFit="1" customWidth="1"/>
    <col min="9434" max="9434" width="9.109375" style="4" bestFit="1" customWidth="1"/>
    <col min="9435" max="9435" width="7.109375" style="4" bestFit="1" customWidth="1"/>
    <col min="9436" max="9436" width="11" style="4" bestFit="1" customWidth="1"/>
    <col min="9437" max="9437" width="11.6640625" style="4" customWidth="1"/>
    <col min="9438" max="9438" width="0" style="4" hidden="1" customWidth="1"/>
    <col min="9439" max="9442" width="9.109375" style="4" bestFit="1" customWidth="1"/>
    <col min="9443" max="9443" width="10" style="4" bestFit="1" customWidth="1"/>
    <col min="9444" max="9444" width="9.6640625" style="4" bestFit="1" customWidth="1"/>
    <col min="9445" max="9445" width="11.109375" style="4" bestFit="1" customWidth="1"/>
    <col min="9446" max="9679" width="9.109375" style="4"/>
    <col min="9680" max="9680" width="70.109375" style="4" customWidth="1"/>
    <col min="9681" max="9681" width="7.33203125" style="4" bestFit="1" customWidth="1"/>
    <col min="9682" max="9684" width="0" style="4" hidden="1" customWidth="1"/>
    <col min="9685" max="9685" width="9" style="4" customWidth="1"/>
    <col min="9686" max="9686" width="10.33203125" style="4" bestFit="1" customWidth="1"/>
    <col min="9687" max="9687" width="6.6640625" style="4" bestFit="1" customWidth="1"/>
    <col min="9688" max="9688" width="9.109375" style="4" bestFit="1" customWidth="1"/>
    <col min="9689" max="9689" width="12" style="4" bestFit="1" customWidth="1"/>
    <col min="9690" max="9690" width="9.109375" style="4" bestFit="1" customWidth="1"/>
    <col min="9691" max="9691" width="7.109375" style="4" bestFit="1" customWidth="1"/>
    <col min="9692" max="9692" width="11" style="4" bestFit="1" customWidth="1"/>
    <col min="9693" max="9693" width="11.6640625" style="4" customWidth="1"/>
    <col min="9694" max="9694" width="0" style="4" hidden="1" customWidth="1"/>
    <col min="9695" max="9698" width="9.109375" style="4" bestFit="1" customWidth="1"/>
    <col min="9699" max="9699" width="10" style="4" bestFit="1" customWidth="1"/>
    <col min="9700" max="9700" width="9.6640625" style="4" bestFit="1" customWidth="1"/>
    <col min="9701" max="9701" width="11.109375" style="4" bestFit="1" customWidth="1"/>
    <col min="9702" max="9935" width="9.109375" style="4"/>
    <col min="9936" max="9936" width="70.109375" style="4" customWidth="1"/>
    <col min="9937" max="9937" width="7.33203125" style="4" bestFit="1" customWidth="1"/>
    <col min="9938" max="9940" width="0" style="4" hidden="1" customWidth="1"/>
    <col min="9941" max="9941" width="9" style="4" customWidth="1"/>
    <col min="9942" max="9942" width="10.33203125" style="4" bestFit="1" customWidth="1"/>
    <col min="9943" max="9943" width="6.6640625" style="4" bestFit="1" customWidth="1"/>
    <col min="9944" max="9944" width="9.109375" style="4" bestFit="1" customWidth="1"/>
    <col min="9945" max="9945" width="12" style="4" bestFit="1" customWidth="1"/>
    <col min="9946" max="9946" width="9.109375" style="4" bestFit="1" customWidth="1"/>
    <col min="9947" max="9947" width="7.109375" style="4" bestFit="1" customWidth="1"/>
    <col min="9948" max="9948" width="11" style="4" bestFit="1" customWidth="1"/>
    <col min="9949" max="9949" width="11.6640625" style="4" customWidth="1"/>
    <col min="9950" max="9950" width="0" style="4" hidden="1" customWidth="1"/>
    <col min="9951" max="9954" width="9.109375" style="4" bestFit="1" customWidth="1"/>
    <col min="9955" max="9955" width="10" style="4" bestFit="1" customWidth="1"/>
    <col min="9956" max="9956" width="9.6640625" style="4" bestFit="1" customWidth="1"/>
    <col min="9957" max="9957" width="11.109375" style="4" bestFit="1" customWidth="1"/>
    <col min="9958" max="10191" width="9.109375" style="4"/>
    <col min="10192" max="10192" width="70.109375" style="4" customWidth="1"/>
    <col min="10193" max="10193" width="7.33203125" style="4" bestFit="1" customWidth="1"/>
    <col min="10194" max="10196" width="0" style="4" hidden="1" customWidth="1"/>
    <col min="10197" max="10197" width="9" style="4" customWidth="1"/>
    <col min="10198" max="10198" width="10.33203125" style="4" bestFit="1" customWidth="1"/>
    <col min="10199" max="10199" width="6.6640625" style="4" bestFit="1" customWidth="1"/>
    <col min="10200" max="10200" width="9.109375" style="4" bestFit="1" customWidth="1"/>
    <col min="10201" max="10201" width="12" style="4" bestFit="1" customWidth="1"/>
    <col min="10202" max="10202" width="9.109375" style="4" bestFit="1" customWidth="1"/>
    <col min="10203" max="10203" width="7.109375" style="4" bestFit="1" customWidth="1"/>
    <col min="10204" max="10204" width="11" style="4" bestFit="1" customWidth="1"/>
    <col min="10205" max="10205" width="11.6640625" style="4" customWidth="1"/>
    <col min="10206" max="10206" width="0" style="4" hidden="1" customWidth="1"/>
    <col min="10207" max="10210" width="9.109375" style="4" bestFit="1" customWidth="1"/>
    <col min="10211" max="10211" width="10" style="4" bestFit="1" customWidth="1"/>
    <col min="10212" max="10212" width="9.6640625" style="4" bestFit="1" customWidth="1"/>
    <col min="10213" max="10213" width="11.109375" style="4" bestFit="1" customWidth="1"/>
    <col min="10214" max="10447" width="9.109375" style="4"/>
    <col min="10448" max="10448" width="70.109375" style="4" customWidth="1"/>
    <col min="10449" max="10449" width="7.33203125" style="4" bestFit="1" customWidth="1"/>
    <col min="10450" max="10452" width="0" style="4" hidden="1" customWidth="1"/>
    <col min="10453" max="10453" width="9" style="4" customWidth="1"/>
    <col min="10454" max="10454" width="10.33203125" style="4" bestFit="1" customWidth="1"/>
    <col min="10455" max="10455" width="6.6640625" style="4" bestFit="1" customWidth="1"/>
    <col min="10456" max="10456" width="9.109375" style="4" bestFit="1" customWidth="1"/>
    <col min="10457" max="10457" width="12" style="4" bestFit="1" customWidth="1"/>
    <col min="10458" max="10458" width="9.109375" style="4" bestFit="1" customWidth="1"/>
    <col min="10459" max="10459" width="7.109375" style="4" bestFit="1" customWidth="1"/>
    <col min="10460" max="10460" width="11" style="4" bestFit="1" customWidth="1"/>
    <col min="10461" max="10461" width="11.6640625" style="4" customWidth="1"/>
    <col min="10462" max="10462" width="0" style="4" hidden="1" customWidth="1"/>
    <col min="10463" max="10466" width="9.109375" style="4" bestFit="1" customWidth="1"/>
    <col min="10467" max="10467" width="10" style="4" bestFit="1" customWidth="1"/>
    <col min="10468" max="10468" width="9.6640625" style="4" bestFit="1" customWidth="1"/>
    <col min="10469" max="10469" width="11.109375" style="4" bestFit="1" customWidth="1"/>
    <col min="10470" max="10703" width="9.109375" style="4"/>
    <col min="10704" max="10704" width="70.109375" style="4" customWidth="1"/>
    <col min="10705" max="10705" width="7.33203125" style="4" bestFit="1" customWidth="1"/>
    <col min="10706" max="10708" width="0" style="4" hidden="1" customWidth="1"/>
    <col min="10709" max="10709" width="9" style="4" customWidth="1"/>
    <col min="10710" max="10710" width="10.33203125" style="4" bestFit="1" customWidth="1"/>
    <col min="10711" max="10711" width="6.6640625" style="4" bestFit="1" customWidth="1"/>
    <col min="10712" max="10712" width="9.109375" style="4" bestFit="1" customWidth="1"/>
    <col min="10713" max="10713" width="12" style="4" bestFit="1" customWidth="1"/>
    <col min="10714" max="10714" width="9.109375" style="4" bestFit="1" customWidth="1"/>
    <col min="10715" max="10715" width="7.109375" style="4" bestFit="1" customWidth="1"/>
    <col min="10716" max="10716" width="11" style="4" bestFit="1" customWidth="1"/>
    <col min="10717" max="10717" width="11.6640625" style="4" customWidth="1"/>
    <col min="10718" max="10718" width="0" style="4" hidden="1" customWidth="1"/>
    <col min="10719" max="10722" width="9.109375" style="4" bestFit="1" customWidth="1"/>
    <col min="10723" max="10723" width="10" style="4" bestFit="1" customWidth="1"/>
    <col min="10724" max="10724" width="9.6640625" style="4" bestFit="1" customWidth="1"/>
    <col min="10725" max="10725" width="11.109375" style="4" bestFit="1" customWidth="1"/>
    <col min="10726" max="10959" width="9.109375" style="4"/>
    <col min="10960" max="10960" width="70.109375" style="4" customWidth="1"/>
    <col min="10961" max="10961" width="7.33203125" style="4" bestFit="1" customWidth="1"/>
    <col min="10962" max="10964" width="0" style="4" hidden="1" customWidth="1"/>
    <col min="10965" max="10965" width="9" style="4" customWidth="1"/>
    <col min="10966" max="10966" width="10.33203125" style="4" bestFit="1" customWidth="1"/>
    <col min="10967" max="10967" width="6.6640625" style="4" bestFit="1" customWidth="1"/>
    <col min="10968" max="10968" width="9.109375" style="4" bestFit="1" customWidth="1"/>
    <col min="10969" max="10969" width="12" style="4" bestFit="1" customWidth="1"/>
    <col min="10970" max="10970" width="9.109375" style="4" bestFit="1" customWidth="1"/>
    <col min="10971" max="10971" width="7.109375" style="4" bestFit="1" customWidth="1"/>
    <col min="10972" max="10972" width="11" style="4" bestFit="1" customWidth="1"/>
    <col min="10973" max="10973" width="11.6640625" style="4" customWidth="1"/>
    <col min="10974" max="10974" width="0" style="4" hidden="1" customWidth="1"/>
    <col min="10975" max="10978" width="9.109375" style="4" bestFit="1" customWidth="1"/>
    <col min="10979" max="10979" width="10" style="4" bestFit="1" customWidth="1"/>
    <col min="10980" max="10980" width="9.6640625" style="4" bestFit="1" customWidth="1"/>
    <col min="10981" max="10981" width="11.109375" style="4" bestFit="1" customWidth="1"/>
    <col min="10982" max="11215" width="9.109375" style="4"/>
    <col min="11216" max="11216" width="70.109375" style="4" customWidth="1"/>
    <col min="11217" max="11217" width="7.33203125" style="4" bestFit="1" customWidth="1"/>
    <col min="11218" max="11220" width="0" style="4" hidden="1" customWidth="1"/>
    <col min="11221" max="11221" width="9" style="4" customWidth="1"/>
    <col min="11222" max="11222" width="10.33203125" style="4" bestFit="1" customWidth="1"/>
    <col min="11223" max="11223" width="6.6640625" style="4" bestFit="1" customWidth="1"/>
    <col min="11224" max="11224" width="9.109375" style="4" bestFit="1" customWidth="1"/>
    <col min="11225" max="11225" width="12" style="4" bestFit="1" customWidth="1"/>
    <col min="11226" max="11226" width="9.109375" style="4" bestFit="1" customWidth="1"/>
    <col min="11227" max="11227" width="7.109375" style="4" bestFit="1" customWidth="1"/>
    <col min="11228" max="11228" width="11" style="4" bestFit="1" customWidth="1"/>
    <col min="11229" max="11229" width="11.6640625" style="4" customWidth="1"/>
    <col min="11230" max="11230" width="0" style="4" hidden="1" customWidth="1"/>
    <col min="11231" max="11234" width="9.109375" style="4" bestFit="1" customWidth="1"/>
    <col min="11235" max="11235" width="10" style="4" bestFit="1" customWidth="1"/>
    <col min="11236" max="11236" width="9.6640625" style="4" bestFit="1" customWidth="1"/>
    <col min="11237" max="11237" width="11.109375" style="4" bestFit="1" customWidth="1"/>
    <col min="11238" max="11471" width="9.109375" style="4"/>
    <col min="11472" max="11472" width="70.109375" style="4" customWidth="1"/>
    <col min="11473" max="11473" width="7.33203125" style="4" bestFit="1" customWidth="1"/>
    <col min="11474" max="11476" width="0" style="4" hidden="1" customWidth="1"/>
    <col min="11477" max="11477" width="9" style="4" customWidth="1"/>
    <col min="11478" max="11478" width="10.33203125" style="4" bestFit="1" customWidth="1"/>
    <col min="11479" max="11479" width="6.6640625" style="4" bestFit="1" customWidth="1"/>
    <col min="11480" max="11480" width="9.109375" style="4" bestFit="1" customWidth="1"/>
    <col min="11481" max="11481" width="12" style="4" bestFit="1" customWidth="1"/>
    <col min="11482" max="11482" width="9.109375" style="4" bestFit="1" customWidth="1"/>
    <col min="11483" max="11483" width="7.109375" style="4" bestFit="1" customWidth="1"/>
    <col min="11484" max="11484" width="11" style="4" bestFit="1" customWidth="1"/>
    <col min="11485" max="11485" width="11.6640625" style="4" customWidth="1"/>
    <col min="11486" max="11486" width="0" style="4" hidden="1" customWidth="1"/>
    <col min="11487" max="11490" width="9.109375" style="4" bestFit="1" customWidth="1"/>
    <col min="11491" max="11491" width="10" style="4" bestFit="1" customWidth="1"/>
    <col min="11492" max="11492" width="9.6640625" style="4" bestFit="1" customWidth="1"/>
    <col min="11493" max="11493" width="11.109375" style="4" bestFit="1" customWidth="1"/>
    <col min="11494" max="11727" width="9.109375" style="4"/>
    <col min="11728" max="11728" width="70.109375" style="4" customWidth="1"/>
    <col min="11729" max="11729" width="7.33203125" style="4" bestFit="1" customWidth="1"/>
    <col min="11730" max="11732" width="0" style="4" hidden="1" customWidth="1"/>
    <col min="11733" max="11733" width="9" style="4" customWidth="1"/>
    <col min="11734" max="11734" width="10.33203125" style="4" bestFit="1" customWidth="1"/>
    <col min="11735" max="11735" width="6.6640625" style="4" bestFit="1" customWidth="1"/>
    <col min="11736" max="11736" width="9.109375" style="4" bestFit="1" customWidth="1"/>
    <col min="11737" max="11737" width="12" style="4" bestFit="1" customWidth="1"/>
    <col min="11738" max="11738" width="9.109375" style="4" bestFit="1" customWidth="1"/>
    <col min="11739" max="11739" width="7.109375" style="4" bestFit="1" customWidth="1"/>
    <col min="11740" max="11740" width="11" style="4" bestFit="1" customWidth="1"/>
    <col min="11741" max="11741" width="11.6640625" style="4" customWidth="1"/>
    <col min="11742" max="11742" width="0" style="4" hidden="1" customWidth="1"/>
    <col min="11743" max="11746" width="9.109375" style="4" bestFit="1" customWidth="1"/>
    <col min="11747" max="11747" width="10" style="4" bestFit="1" customWidth="1"/>
    <col min="11748" max="11748" width="9.6640625" style="4" bestFit="1" customWidth="1"/>
    <col min="11749" max="11749" width="11.109375" style="4" bestFit="1" customWidth="1"/>
    <col min="11750" max="11983" width="9.109375" style="4"/>
    <col min="11984" max="11984" width="70.109375" style="4" customWidth="1"/>
    <col min="11985" max="11985" width="7.33203125" style="4" bestFit="1" customWidth="1"/>
    <col min="11986" max="11988" width="0" style="4" hidden="1" customWidth="1"/>
    <col min="11989" max="11989" width="9" style="4" customWidth="1"/>
    <col min="11990" max="11990" width="10.33203125" style="4" bestFit="1" customWidth="1"/>
    <col min="11991" max="11991" width="6.6640625" style="4" bestFit="1" customWidth="1"/>
    <col min="11992" max="11992" width="9.109375" style="4" bestFit="1" customWidth="1"/>
    <col min="11993" max="11993" width="12" style="4" bestFit="1" customWidth="1"/>
    <col min="11994" max="11994" width="9.109375" style="4" bestFit="1" customWidth="1"/>
    <col min="11995" max="11995" width="7.109375" style="4" bestFit="1" customWidth="1"/>
    <col min="11996" max="11996" width="11" style="4" bestFit="1" customWidth="1"/>
    <col min="11997" max="11997" width="11.6640625" style="4" customWidth="1"/>
    <col min="11998" max="11998" width="0" style="4" hidden="1" customWidth="1"/>
    <col min="11999" max="12002" width="9.109375" style="4" bestFit="1" customWidth="1"/>
    <col min="12003" max="12003" width="10" style="4" bestFit="1" customWidth="1"/>
    <col min="12004" max="12004" width="9.6640625" style="4" bestFit="1" customWidth="1"/>
    <col min="12005" max="12005" width="11.109375" style="4" bestFit="1" customWidth="1"/>
    <col min="12006" max="12239" width="9.109375" style="4"/>
    <col min="12240" max="12240" width="70.109375" style="4" customWidth="1"/>
    <col min="12241" max="12241" width="7.33203125" style="4" bestFit="1" customWidth="1"/>
    <col min="12242" max="12244" width="0" style="4" hidden="1" customWidth="1"/>
    <col min="12245" max="12245" width="9" style="4" customWidth="1"/>
    <col min="12246" max="12246" width="10.33203125" style="4" bestFit="1" customWidth="1"/>
    <col min="12247" max="12247" width="6.6640625" style="4" bestFit="1" customWidth="1"/>
    <col min="12248" max="12248" width="9.109375" style="4" bestFit="1" customWidth="1"/>
    <col min="12249" max="12249" width="12" style="4" bestFit="1" customWidth="1"/>
    <col min="12250" max="12250" width="9.109375" style="4" bestFit="1" customWidth="1"/>
    <col min="12251" max="12251" width="7.109375" style="4" bestFit="1" customWidth="1"/>
    <col min="12252" max="12252" width="11" style="4" bestFit="1" customWidth="1"/>
    <col min="12253" max="12253" width="11.6640625" style="4" customWidth="1"/>
    <col min="12254" max="12254" width="0" style="4" hidden="1" customWidth="1"/>
    <col min="12255" max="12258" width="9.109375" style="4" bestFit="1" customWidth="1"/>
    <col min="12259" max="12259" width="10" style="4" bestFit="1" customWidth="1"/>
    <col min="12260" max="12260" width="9.6640625" style="4" bestFit="1" customWidth="1"/>
    <col min="12261" max="12261" width="11.109375" style="4" bestFit="1" customWidth="1"/>
    <col min="12262" max="12495" width="9.109375" style="4"/>
    <col min="12496" max="12496" width="70.109375" style="4" customWidth="1"/>
    <col min="12497" max="12497" width="7.33203125" style="4" bestFit="1" customWidth="1"/>
    <col min="12498" max="12500" width="0" style="4" hidden="1" customWidth="1"/>
    <col min="12501" max="12501" width="9" style="4" customWidth="1"/>
    <col min="12502" max="12502" width="10.33203125" style="4" bestFit="1" customWidth="1"/>
    <col min="12503" max="12503" width="6.6640625" style="4" bestFit="1" customWidth="1"/>
    <col min="12504" max="12504" width="9.109375" style="4" bestFit="1" customWidth="1"/>
    <col min="12505" max="12505" width="12" style="4" bestFit="1" customWidth="1"/>
    <col min="12506" max="12506" width="9.109375" style="4" bestFit="1" customWidth="1"/>
    <col min="12507" max="12507" width="7.109375" style="4" bestFit="1" customWidth="1"/>
    <col min="12508" max="12508" width="11" style="4" bestFit="1" customWidth="1"/>
    <col min="12509" max="12509" width="11.6640625" style="4" customWidth="1"/>
    <col min="12510" max="12510" width="0" style="4" hidden="1" customWidth="1"/>
    <col min="12511" max="12514" width="9.109375" style="4" bestFit="1" customWidth="1"/>
    <col min="12515" max="12515" width="10" style="4" bestFit="1" customWidth="1"/>
    <col min="12516" max="12516" width="9.6640625" style="4" bestFit="1" customWidth="1"/>
    <col min="12517" max="12517" width="11.109375" style="4" bestFit="1" customWidth="1"/>
    <col min="12518" max="12751" width="9.109375" style="4"/>
    <col min="12752" max="12752" width="70.109375" style="4" customWidth="1"/>
    <col min="12753" max="12753" width="7.33203125" style="4" bestFit="1" customWidth="1"/>
    <col min="12754" max="12756" width="0" style="4" hidden="1" customWidth="1"/>
    <col min="12757" max="12757" width="9" style="4" customWidth="1"/>
    <col min="12758" max="12758" width="10.33203125" style="4" bestFit="1" customWidth="1"/>
    <col min="12759" max="12759" width="6.6640625" style="4" bestFit="1" customWidth="1"/>
    <col min="12760" max="12760" width="9.109375" style="4" bestFit="1" customWidth="1"/>
    <col min="12761" max="12761" width="12" style="4" bestFit="1" customWidth="1"/>
    <col min="12762" max="12762" width="9.109375" style="4" bestFit="1" customWidth="1"/>
    <col min="12763" max="12763" width="7.109375" style="4" bestFit="1" customWidth="1"/>
    <col min="12764" max="12764" width="11" style="4" bestFit="1" customWidth="1"/>
    <col min="12765" max="12765" width="11.6640625" style="4" customWidth="1"/>
    <col min="12766" max="12766" width="0" style="4" hidden="1" customWidth="1"/>
    <col min="12767" max="12770" width="9.109375" style="4" bestFit="1" customWidth="1"/>
    <col min="12771" max="12771" width="10" style="4" bestFit="1" customWidth="1"/>
    <col min="12772" max="12772" width="9.6640625" style="4" bestFit="1" customWidth="1"/>
    <col min="12773" max="12773" width="11.109375" style="4" bestFit="1" customWidth="1"/>
    <col min="12774" max="13007" width="9.109375" style="4"/>
    <col min="13008" max="13008" width="70.109375" style="4" customWidth="1"/>
    <col min="13009" max="13009" width="7.33203125" style="4" bestFit="1" customWidth="1"/>
    <col min="13010" max="13012" width="0" style="4" hidden="1" customWidth="1"/>
    <col min="13013" max="13013" width="9" style="4" customWidth="1"/>
    <col min="13014" max="13014" width="10.33203125" style="4" bestFit="1" customWidth="1"/>
    <col min="13015" max="13015" width="6.6640625" style="4" bestFit="1" customWidth="1"/>
    <col min="13016" max="13016" width="9.109375" style="4" bestFit="1" customWidth="1"/>
    <col min="13017" max="13017" width="12" style="4" bestFit="1" customWidth="1"/>
    <col min="13018" max="13018" width="9.109375" style="4" bestFit="1" customWidth="1"/>
    <col min="13019" max="13019" width="7.109375" style="4" bestFit="1" customWidth="1"/>
    <col min="13020" max="13020" width="11" style="4" bestFit="1" customWidth="1"/>
    <col min="13021" max="13021" width="11.6640625" style="4" customWidth="1"/>
    <col min="13022" max="13022" width="0" style="4" hidden="1" customWidth="1"/>
    <col min="13023" max="13026" width="9.109375" style="4" bestFit="1" customWidth="1"/>
    <col min="13027" max="13027" width="10" style="4" bestFit="1" customWidth="1"/>
    <col min="13028" max="13028" width="9.6640625" style="4" bestFit="1" customWidth="1"/>
    <col min="13029" max="13029" width="11.109375" style="4" bestFit="1" customWidth="1"/>
    <col min="13030" max="13263" width="9.109375" style="4"/>
    <col min="13264" max="13264" width="70.109375" style="4" customWidth="1"/>
    <col min="13265" max="13265" width="7.33203125" style="4" bestFit="1" customWidth="1"/>
    <col min="13266" max="13268" width="0" style="4" hidden="1" customWidth="1"/>
    <col min="13269" max="13269" width="9" style="4" customWidth="1"/>
    <col min="13270" max="13270" width="10.33203125" style="4" bestFit="1" customWidth="1"/>
    <col min="13271" max="13271" width="6.6640625" style="4" bestFit="1" customWidth="1"/>
    <col min="13272" max="13272" width="9.109375" style="4" bestFit="1" customWidth="1"/>
    <col min="13273" max="13273" width="12" style="4" bestFit="1" customWidth="1"/>
    <col min="13274" max="13274" width="9.109375" style="4" bestFit="1" customWidth="1"/>
    <col min="13275" max="13275" width="7.109375" style="4" bestFit="1" customWidth="1"/>
    <col min="13276" max="13276" width="11" style="4" bestFit="1" customWidth="1"/>
    <col min="13277" max="13277" width="11.6640625" style="4" customWidth="1"/>
    <col min="13278" max="13278" width="0" style="4" hidden="1" customWidth="1"/>
    <col min="13279" max="13282" width="9.109375" style="4" bestFit="1" customWidth="1"/>
    <col min="13283" max="13283" width="10" style="4" bestFit="1" customWidth="1"/>
    <col min="13284" max="13284" width="9.6640625" style="4" bestFit="1" customWidth="1"/>
    <col min="13285" max="13285" width="11.109375" style="4" bestFit="1" customWidth="1"/>
    <col min="13286" max="13519" width="9.109375" style="4"/>
    <col min="13520" max="13520" width="70.109375" style="4" customWidth="1"/>
    <col min="13521" max="13521" width="7.33203125" style="4" bestFit="1" customWidth="1"/>
    <col min="13522" max="13524" width="0" style="4" hidden="1" customWidth="1"/>
    <col min="13525" max="13525" width="9" style="4" customWidth="1"/>
    <col min="13526" max="13526" width="10.33203125" style="4" bestFit="1" customWidth="1"/>
    <col min="13527" max="13527" width="6.6640625" style="4" bestFit="1" customWidth="1"/>
    <col min="13528" max="13528" width="9.109375" style="4" bestFit="1" customWidth="1"/>
    <col min="13529" max="13529" width="12" style="4" bestFit="1" customWidth="1"/>
    <col min="13530" max="13530" width="9.109375" style="4" bestFit="1" customWidth="1"/>
    <col min="13531" max="13531" width="7.109375" style="4" bestFit="1" customWidth="1"/>
    <col min="13532" max="13532" width="11" style="4" bestFit="1" customWidth="1"/>
    <col min="13533" max="13533" width="11.6640625" style="4" customWidth="1"/>
    <col min="13534" max="13534" width="0" style="4" hidden="1" customWidth="1"/>
    <col min="13535" max="13538" width="9.109375" style="4" bestFit="1" customWidth="1"/>
    <col min="13539" max="13539" width="10" style="4" bestFit="1" customWidth="1"/>
    <col min="13540" max="13540" width="9.6640625" style="4" bestFit="1" customWidth="1"/>
    <col min="13541" max="13541" width="11.109375" style="4" bestFit="1" customWidth="1"/>
    <col min="13542" max="13775" width="9.109375" style="4"/>
    <col min="13776" max="13776" width="70.109375" style="4" customWidth="1"/>
    <col min="13777" max="13777" width="7.33203125" style="4" bestFit="1" customWidth="1"/>
    <col min="13778" max="13780" width="0" style="4" hidden="1" customWidth="1"/>
    <col min="13781" max="13781" width="9" style="4" customWidth="1"/>
    <col min="13782" max="13782" width="10.33203125" style="4" bestFit="1" customWidth="1"/>
    <col min="13783" max="13783" width="6.6640625" style="4" bestFit="1" customWidth="1"/>
    <col min="13784" max="13784" width="9.109375" style="4" bestFit="1" customWidth="1"/>
    <col min="13785" max="13785" width="12" style="4" bestFit="1" customWidth="1"/>
    <col min="13786" max="13786" width="9.109375" style="4" bestFit="1" customWidth="1"/>
    <col min="13787" max="13787" width="7.109375" style="4" bestFit="1" customWidth="1"/>
    <col min="13788" max="13788" width="11" style="4" bestFit="1" customWidth="1"/>
    <col min="13789" max="13789" width="11.6640625" style="4" customWidth="1"/>
    <col min="13790" max="13790" width="0" style="4" hidden="1" customWidth="1"/>
    <col min="13791" max="13794" width="9.109375" style="4" bestFit="1" customWidth="1"/>
    <col min="13795" max="13795" width="10" style="4" bestFit="1" customWidth="1"/>
    <col min="13796" max="13796" width="9.6640625" style="4" bestFit="1" customWidth="1"/>
    <col min="13797" max="13797" width="11.109375" style="4" bestFit="1" customWidth="1"/>
    <col min="13798" max="14031" width="9.109375" style="4"/>
    <col min="14032" max="14032" width="70.109375" style="4" customWidth="1"/>
    <col min="14033" max="14033" width="7.33203125" style="4" bestFit="1" customWidth="1"/>
    <col min="14034" max="14036" width="0" style="4" hidden="1" customWidth="1"/>
    <col min="14037" max="14037" width="9" style="4" customWidth="1"/>
    <col min="14038" max="14038" width="10.33203125" style="4" bestFit="1" customWidth="1"/>
    <col min="14039" max="14039" width="6.6640625" style="4" bestFit="1" customWidth="1"/>
    <col min="14040" max="14040" width="9.109375" style="4" bestFit="1" customWidth="1"/>
    <col min="14041" max="14041" width="12" style="4" bestFit="1" customWidth="1"/>
    <col min="14042" max="14042" width="9.109375" style="4" bestFit="1" customWidth="1"/>
    <col min="14043" max="14043" width="7.109375" style="4" bestFit="1" customWidth="1"/>
    <col min="14044" max="14044" width="11" style="4" bestFit="1" customWidth="1"/>
    <col min="14045" max="14045" width="11.6640625" style="4" customWidth="1"/>
    <col min="14046" max="14046" width="0" style="4" hidden="1" customWidth="1"/>
    <col min="14047" max="14050" width="9.109375" style="4" bestFit="1" customWidth="1"/>
    <col min="14051" max="14051" width="10" style="4" bestFit="1" customWidth="1"/>
    <col min="14052" max="14052" width="9.6640625" style="4" bestFit="1" customWidth="1"/>
    <col min="14053" max="14053" width="11.109375" style="4" bestFit="1" customWidth="1"/>
    <col min="14054" max="14287" width="9.109375" style="4"/>
    <col min="14288" max="14288" width="70.109375" style="4" customWidth="1"/>
    <col min="14289" max="14289" width="7.33203125" style="4" bestFit="1" customWidth="1"/>
    <col min="14290" max="14292" width="0" style="4" hidden="1" customWidth="1"/>
    <col min="14293" max="14293" width="9" style="4" customWidth="1"/>
    <col min="14294" max="14294" width="10.33203125" style="4" bestFit="1" customWidth="1"/>
    <col min="14295" max="14295" width="6.6640625" style="4" bestFit="1" customWidth="1"/>
    <col min="14296" max="14296" width="9.109375" style="4" bestFit="1" customWidth="1"/>
    <col min="14297" max="14297" width="12" style="4" bestFit="1" customWidth="1"/>
    <col min="14298" max="14298" width="9.109375" style="4" bestFit="1" customWidth="1"/>
    <col min="14299" max="14299" width="7.109375" style="4" bestFit="1" customWidth="1"/>
    <col min="14300" max="14300" width="11" style="4" bestFit="1" customWidth="1"/>
    <col min="14301" max="14301" width="11.6640625" style="4" customWidth="1"/>
    <col min="14302" max="14302" width="0" style="4" hidden="1" customWidth="1"/>
    <col min="14303" max="14306" width="9.109375" style="4" bestFit="1" customWidth="1"/>
    <col min="14307" max="14307" width="10" style="4" bestFit="1" customWidth="1"/>
    <col min="14308" max="14308" width="9.6640625" style="4" bestFit="1" customWidth="1"/>
    <col min="14309" max="14309" width="11.109375" style="4" bestFit="1" customWidth="1"/>
    <col min="14310" max="14543" width="9.109375" style="4"/>
    <col min="14544" max="14544" width="70.109375" style="4" customWidth="1"/>
    <col min="14545" max="14545" width="7.33203125" style="4" bestFit="1" customWidth="1"/>
    <col min="14546" max="14548" width="0" style="4" hidden="1" customWidth="1"/>
    <col min="14549" max="14549" width="9" style="4" customWidth="1"/>
    <col min="14550" max="14550" width="10.33203125" style="4" bestFit="1" customWidth="1"/>
    <col min="14551" max="14551" width="6.6640625" style="4" bestFit="1" customWidth="1"/>
    <col min="14552" max="14552" width="9.109375" style="4" bestFit="1" customWidth="1"/>
    <col min="14553" max="14553" width="12" style="4" bestFit="1" customWidth="1"/>
    <col min="14554" max="14554" width="9.109375" style="4" bestFit="1" customWidth="1"/>
    <col min="14555" max="14555" width="7.109375" style="4" bestFit="1" customWidth="1"/>
    <col min="14556" max="14556" width="11" style="4" bestFit="1" customWidth="1"/>
    <col min="14557" max="14557" width="11.6640625" style="4" customWidth="1"/>
    <col min="14558" max="14558" width="0" style="4" hidden="1" customWidth="1"/>
    <col min="14559" max="14562" width="9.109375" style="4" bestFit="1" customWidth="1"/>
    <col min="14563" max="14563" width="10" style="4" bestFit="1" customWidth="1"/>
    <col min="14564" max="14564" width="9.6640625" style="4" bestFit="1" customWidth="1"/>
    <col min="14565" max="14565" width="11.109375" style="4" bestFit="1" customWidth="1"/>
    <col min="14566" max="14799" width="9.109375" style="4"/>
    <col min="14800" max="14800" width="70.109375" style="4" customWidth="1"/>
    <col min="14801" max="14801" width="7.33203125" style="4" bestFit="1" customWidth="1"/>
    <col min="14802" max="14804" width="0" style="4" hidden="1" customWidth="1"/>
    <col min="14805" max="14805" width="9" style="4" customWidth="1"/>
    <col min="14806" max="14806" width="10.33203125" style="4" bestFit="1" customWidth="1"/>
    <col min="14807" max="14807" width="6.6640625" style="4" bestFit="1" customWidth="1"/>
    <col min="14808" max="14808" width="9.109375" style="4" bestFit="1" customWidth="1"/>
    <col min="14809" max="14809" width="12" style="4" bestFit="1" customWidth="1"/>
    <col min="14810" max="14810" width="9.109375" style="4" bestFit="1" customWidth="1"/>
    <col min="14811" max="14811" width="7.109375" style="4" bestFit="1" customWidth="1"/>
    <col min="14812" max="14812" width="11" style="4" bestFit="1" customWidth="1"/>
    <col min="14813" max="14813" width="11.6640625" style="4" customWidth="1"/>
    <col min="14814" max="14814" width="0" style="4" hidden="1" customWidth="1"/>
    <col min="14815" max="14818" width="9.109375" style="4" bestFit="1" customWidth="1"/>
    <col min="14819" max="14819" width="10" style="4" bestFit="1" customWidth="1"/>
    <col min="14820" max="14820" width="9.6640625" style="4" bestFit="1" customWidth="1"/>
    <col min="14821" max="14821" width="11.109375" style="4" bestFit="1" customWidth="1"/>
    <col min="14822" max="15055" width="9.109375" style="4"/>
    <col min="15056" max="15056" width="70.109375" style="4" customWidth="1"/>
    <col min="15057" max="15057" width="7.33203125" style="4" bestFit="1" customWidth="1"/>
    <col min="15058" max="15060" width="0" style="4" hidden="1" customWidth="1"/>
    <col min="15061" max="15061" width="9" style="4" customWidth="1"/>
    <col min="15062" max="15062" width="10.33203125" style="4" bestFit="1" customWidth="1"/>
    <col min="15063" max="15063" width="6.6640625" style="4" bestFit="1" customWidth="1"/>
    <col min="15064" max="15064" width="9.109375" style="4" bestFit="1" customWidth="1"/>
    <col min="15065" max="15065" width="12" style="4" bestFit="1" customWidth="1"/>
    <col min="15066" max="15066" width="9.109375" style="4" bestFit="1" customWidth="1"/>
    <col min="15067" max="15067" width="7.109375" style="4" bestFit="1" customWidth="1"/>
    <col min="15068" max="15068" width="11" style="4" bestFit="1" customWidth="1"/>
    <col min="15069" max="15069" width="11.6640625" style="4" customWidth="1"/>
    <col min="15070" max="15070" width="0" style="4" hidden="1" customWidth="1"/>
    <col min="15071" max="15074" width="9.109375" style="4" bestFit="1" customWidth="1"/>
    <col min="15075" max="15075" width="10" style="4" bestFit="1" customWidth="1"/>
    <col min="15076" max="15076" width="9.6640625" style="4" bestFit="1" customWidth="1"/>
    <col min="15077" max="15077" width="11.109375" style="4" bestFit="1" customWidth="1"/>
    <col min="15078" max="15311" width="9.109375" style="4"/>
    <col min="15312" max="15312" width="70.109375" style="4" customWidth="1"/>
    <col min="15313" max="15313" width="7.33203125" style="4" bestFit="1" customWidth="1"/>
    <col min="15314" max="15316" width="0" style="4" hidden="1" customWidth="1"/>
    <col min="15317" max="15317" width="9" style="4" customWidth="1"/>
    <col min="15318" max="15318" width="10.33203125" style="4" bestFit="1" customWidth="1"/>
    <col min="15319" max="15319" width="6.6640625" style="4" bestFit="1" customWidth="1"/>
    <col min="15320" max="15320" width="9.109375" style="4" bestFit="1" customWidth="1"/>
    <col min="15321" max="15321" width="12" style="4" bestFit="1" customWidth="1"/>
    <col min="15322" max="15322" width="9.109375" style="4" bestFit="1" customWidth="1"/>
    <col min="15323" max="15323" width="7.109375" style="4" bestFit="1" customWidth="1"/>
    <col min="15324" max="15324" width="11" style="4" bestFit="1" customWidth="1"/>
    <col min="15325" max="15325" width="11.6640625" style="4" customWidth="1"/>
    <col min="15326" max="15326" width="0" style="4" hidden="1" customWidth="1"/>
    <col min="15327" max="15330" width="9.109375" style="4" bestFit="1" customWidth="1"/>
    <col min="15331" max="15331" width="10" style="4" bestFit="1" customWidth="1"/>
    <col min="15332" max="15332" width="9.6640625" style="4" bestFit="1" customWidth="1"/>
    <col min="15333" max="15333" width="11.109375" style="4" bestFit="1" customWidth="1"/>
    <col min="15334" max="15567" width="9.109375" style="4"/>
    <col min="15568" max="15568" width="70.109375" style="4" customWidth="1"/>
    <col min="15569" max="15569" width="7.33203125" style="4" bestFit="1" customWidth="1"/>
    <col min="15570" max="15572" width="0" style="4" hidden="1" customWidth="1"/>
    <col min="15573" max="15573" width="9" style="4" customWidth="1"/>
    <col min="15574" max="15574" width="10.33203125" style="4" bestFit="1" customWidth="1"/>
    <col min="15575" max="15575" width="6.6640625" style="4" bestFit="1" customWidth="1"/>
    <col min="15576" max="15576" width="9.109375" style="4" bestFit="1" customWidth="1"/>
    <col min="15577" max="15577" width="12" style="4" bestFit="1" customWidth="1"/>
    <col min="15578" max="15578" width="9.109375" style="4" bestFit="1" customWidth="1"/>
    <col min="15579" max="15579" width="7.109375" style="4" bestFit="1" customWidth="1"/>
    <col min="15580" max="15580" width="11" style="4" bestFit="1" customWidth="1"/>
    <col min="15581" max="15581" width="11.6640625" style="4" customWidth="1"/>
    <col min="15582" max="15582" width="0" style="4" hidden="1" customWidth="1"/>
    <col min="15583" max="15586" width="9.109375" style="4" bestFit="1" customWidth="1"/>
    <col min="15587" max="15587" width="10" style="4" bestFit="1" customWidth="1"/>
    <col min="15588" max="15588" width="9.6640625" style="4" bestFit="1" customWidth="1"/>
    <col min="15589" max="15589" width="11.109375" style="4" bestFit="1" customWidth="1"/>
    <col min="15590" max="15823" width="9.109375" style="4"/>
    <col min="15824" max="15824" width="70.109375" style="4" customWidth="1"/>
    <col min="15825" max="15825" width="7.33203125" style="4" bestFit="1" customWidth="1"/>
    <col min="15826" max="15828" width="0" style="4" hidden="1" customWidth="1"/>
    <col min="15829" max="15829" width="9" style="4" customWidth="1"/>
    <col min="15830" max="15830" width="10.33203125" style="4" bestFit="1" customWidth="1"/>
    <col min="15831" max="15831" width="6.6640625" style="4" bestFit="1" customWidth="1"/>
    <col min="15832" max="15832" width="9.109375" style="4" bestFit="1" customWidth="1"/>
    <col min="15833" max="15833" width="12" style="4" bestFit="1" customWidth="1"/>
    <col min="15834" max="15834" width="9.109375" style="4" bestFit="1" customWidth="1"/>
    <col min="15835" max="15835" width="7.109375" style="4" bestFit="1" customWidth="1"/>
    <col min="15836" max="15836" width="11" style="4" bestFit="1" customWidth="1"/>
    <col min="15837" max="15837" width="11.6640625" style="4" customWidth="1"/>
    <col min="15838" max="15838" width="0" style="4" hidden="1" customWidth="1"/>
    <col min="15839" max="15842" width="9.109375" style="4" bestFit="1" customWidth="1"/>
    <col min="15843" max="15843" width="10" style="4" bestFit="1" customWidth="1"/>
    <col min="15844" max="15844" width="9.6640625" style="4" bestFit="1" customWidth="1"/>
    <col min="15845" max="15845" width="11.109375" style="4" bestFit="1" customWidth="1"/>
    <col min="15846" max="16079" width="9.109375" style="4"/>
    <col min="16080" max="16080" width="70.109375" style="4" customWidth="1"/>
    <col min="16081" max="16081" width="7.33203125" style="4" bestFit="1" customWidth="1"/>
    <col min="16082" max="16084" width="0" style="4" hidden="1" customWidth="1"/>
    <col min="16085" max="16085" width="9" style="4" customWidth="1"/>
    <col min="16086" max="16086" width="10.33203125" style="4" bestFit="1" customWidth="1"/>
    <col min="16087" max="16087" width="6.6640625" style="4" bestFit="1" customWidth="1"/>
    <col min="16088" max="16088" width="9.109375" style="4" bestFit="1" customWidth="1"/>
    <col min="16089" max="16089" width="12" style="4" bestFit="1" customWidth="1"/>
    <col min="16090" max="16090" width="9.109375" style="4" bestFit="1" customWidth="1"/>
    <col min="16091" max="16091" width="7.109375" style="4" bestFit="1" customWidth="1"/>
    <col min="16092" max="16092" width="11" style="4" bestFit="1" customWidth="1"/>
    <col min="16093" max="16093" width="11.6640625" style="4" customWidth="1"/>
    <col min="16094" max="16094" width="0" style="4" hidden="1" customWidth="1"/>
    <col min="16095" max="16098" width="9.109375" style="4" bestFit="1" customWidth="1"/>
    <col min="16099" max="16099" width="10" style="4" bestFit="1" customWidth="1"/>
    <col min="16100" max="16100" width="9.6640625" style="4" bestFit="1" customWidth="1"/>
    <col min="16101" max="16101" width="11.109375" style="4" bestFit="1" customWidth="1"/>
    <col min="16102" max="16384" width="9.109375" style="4"/>
  </cols>
  <sheetData>
    <row r="2" spans="2:10" ht="16.45" customHeight="1" x14ac:dyDescent="0.25">
      <c r="B2" s="1" t="s">
        <v>13</v>
      </c>
      <c r="C2" s="2" t="s">
        <v>16</v>
      </c>
      <c r="D2" s="156" t="s">
        <v>36</v>
      </c>
      <c r="E2" s="157"/>
      <c r="F2" s="158"/>
      <c r="G2" s="5"/>
      <c r="H2" s="5"/>
    </row>
    <row r="3" spans="2:10" ht="10.5" customHeight="1" x14ac:dyDescent="0.25">
      <c r="B3" s="5"/>
      <c r="C3" s="5"/>
      <c r="D3" s="5"/>
      <c r="E3" s="5"/>
      <c r="F3" s="5"/>
      <c r="G3" s="5"/>
      <c r="H3" s="5"/>
    </row>
    <row r="4" spans="2:10" x14ac:dyDescent="0.25">
      <c r="B4" s="143" t="s">
        <v>14</v>
      </c>
      <c r="C4" s="143"/>
      <c r="D4" s="143"/>
      <c r="E4" s="143"/>
      <c r="F4" s="143"/>
      <c r="G4" s="143"/>
      <c r="H4" s="143"/>
      <c r="I4" s="8"/>
    </row>
    <row r="5" spans="2:10" ht="15.05" customHeight="1" x14ac:dyDescent="0.25">
      <c r="B5" s="144" t="s">
        <v>15</v>
      </c>
      <c r="C5" s="144"/>
      <c r="D5" s="144"/>
      <c r="E5" s="144"/>
      <c r="F5" s="144"/>
      <c r="G5" s="144"/>
      <c r="H5" s="15"/>
      <c r="I5" s="8"/>
    </row>
    <row r="6" spans="2:10" ht="9.25" customHeight="1" x14ac:dyDescent="0.25">
      <c r="B6" s="15"/>
      <c r="C6" s="15"/>
      <c r="D6" s="15"/>
      <c r="E6" s="15"/>
      <c r="F6" s="15"/>
      <c r="G6" s="15"/>
      <c r="H6" s="15"/>
      <c r="I6" s="8"/>
    </row>
    <row r="7" spans="2:10" ht="19.75" customHeight="1" x14ac:dyDescent="0.25">
      <c r="B7" s="145" t="s">
        <v>37</v>
      </c>
      <c r="C7" s="145"/>
      <c r="D7" s="145"/>
      <c r="E7" s="145"/>
      <c r="F7" s="145"/>
      <c r="G7" s="145"/>
      <c r="H7" s="145"/>
      <c r="I7" s="8"/>
    </row>
    <row r="8" spans="2:10" ht="8.4499999999999993" customHeight="1" x14ac:dyDescent="0.25">
      <c r="B8" s="15"/>
      <c r="C8" s="15"/>
      <c r="D8" s="15"/>
      <c r="E8" s="15"/>
      <c r="F8" s="15"/>
      <c r="G8" s="15"/>
      <c r="H8" s="15"/>
      <c r="I8" s="8"/>
    </row>
    <row r="9" spans="2:10" x14ac:dyDescent="0.25">
      <c r="B9" s="146" t="s">
        <v>17</v>
      </c>
      <c r="C9" s="146"/>
      <c r="D9" s="16"/>
      <c r="E9" s="15"/>
      <c r="F9" s="15"/>
      <c r="G9" s="15"/>
      <c r="H9" s="15"/>
      <c r="I9" s="8"/>
    </row>
    <row r="10" spans="2:10" x14ac:dyDescent="0.25">
      <c r="B10" s="16"/>
      <c r="C10" s="16"/>
      <c r="D10" s="16"/>
      <c r="E10" s="15"/>
      <c r="F10" s="15"/>
      <c r="G10" s="15"/>
      <c r="H10" s="15"/>
      <c r="I10" s="8"/>
    </row>
    <row r="12" spans="2:10" ht="54" customHeight="1" x14ac:dyDescent="0.25">
      <c r="B12" s="7"/>
      <c r="C12" s="11" t="s">
        <v>0</v>
      </c>
      <c r="D12" s="22" t="s">
        <v>21</v>
      </c>
      <c r="E12" s="22" t="s">
        <v>11</v>
      </c>
      <c r="F12" s="22" t="s">
        <v>2</v>
      </c>
      <c r="G12" s="17" t="s">
        <v>1</v>
      </c>
      <c r="H12" s="21" t="s">
        <v>9</v>
      </c>
      <c r="I12" s="21" t="s">
        <v>10</v>
      </c>
      <c r="J12" s="20" t="s">
        <v>20</v>
      </c>
    </row>
    <row r="13" spans="2:10" x14ac:dyDescent="0.25">
      <c r="B13" s="27" t="s">
        <v>3</v>
      </c>
      <c r="C13" s="28" t="s">
        <v>25</v>
      </c>
      <c r="D13" s="29">
        <v>112</v>
      </c>
      <c r="E13" s="30" t="s">
        <v>12</v>
      </c>
      <c r="F13" s="31"/>
      <c r="G13" s="32">
        <f>F13*D13</f>
        <v>0</v>
      </c>
      <c r="H13" s="28"/>
      <c r="I13" s="33"/>
      <c r="J13" s="18">
        <v>955195</v>
      </c>
    </row>
    <row r="14" spans="2:10" ht="25.7" x14ac:dyDescent="0.25">
      <c r="B14" s="27" t="s">
        <v>4</v>
      </c>
      <c r="C14" s="28" t="s">
        <v>24</v>
      </c>
      <c r="D14" s="29">
        <v>78584</v>
      </c>
      <c r="E14" s="30" t="s">
        <v>12</v>
      </c>
      <c r="F14" s="31"/>
      <c r="G14" s="32">
        <f>F14*D14</f>
        <v>0</v>
      </c>
      <c r="H14" s="28"/>
      <c r="I14" s="33"/>
      <c r="J14" s="18">
        <v>951591</v>
      </c>
    </row>
    <row r="15" spans="2:10" ht="25.7" x14ac:dyDescent="0.25">
      <c r="B15" s="27" t="s">
        <v>5</v>
      </c>
      <c r="C15" s="28" t="s">
        <v>26</v>
      </c>
      <c r="D15" s="29">
        <v>3080</v>
      </c>
      <c r="E15" s="30" t="s">
        <v>12</v>
      </c>
      <c r="F15" s="31"/>
      <c r="G15" s="32">
        <f t="shared" ref="G15:G16" si="0">F15*D15</f>
        <v>0</v>
      </c>
      <c r="H15" s="28"/>
      <c r="I15" s="33"/>
      <c r="J15" s="18">
        <v>951600</v>
      </c>
    </row>
    <row r="16" spans="2:10" x14ac:dyDescent="0.25">
      <c r="B16" s="27" t="s">
        <v>6</v>
      </c>
      <c r="C16" s="28" t="s">
        <v>33</v>
      </c>
      <c r="D16" s="29">
        <v>280</v>
      </c>
      <c r="E16" s="30" t="s">
        <v>12</v>
      </c>
      <c r="F16" s="31"/>
      <c r="G16" s="32">
        <f t="shared" si="0"/>
        <v>0</v>
      </c>
      <c r="H16" s="28"/>
      <c r="I16" s="33"/>
      <c r="J16" s="18">
        <v>956272</v>
      </c>
    </row>
    <row r="17" spans="2:10" ht="16" customHeight="1" x14ac:dyDescent="0.25">
      <c r="B17" s="27" t="s">
        <v>7</v>
      </c>
      <c r="C17" s="28" t="s">
        <v>34</v>
      </c>
      <c r="D17" s="29">
        <v>4</v>
      </c>
      <c r="E17" s="30" t="s">
        <v>12</v>
      </c>
      <c r="F17" s="31"/>
      <c r="G17" s="32">
        <f t="shared" ref="G17:G18" si="1">F17*D17</f>
        <v>0</v>
      </c>
      <c r="H17" s="28"/>
      <c r="I17" s="33"/>
      <c r="J17" s="18"/>
    </row>
    <row r="18" spans="2:10" ht="16" customHeight="1" x14ac:dyDescent="0.25">
      <c r="B18" s="27" t="s">
        <v>8</v>
      </c>
      <c r="C18" s="49" t="s">
        <v>35</v>
      </c>
      <c r="D18" s="29">
        <v>4</v>
      </c>
      <c r="E18" s="30" t="s">
        <v>12</v>
      </c>
      <c r="F18" s="34"/>
      <c r="G18" s="32">
        <f t="shared" si="1"/>
        <v>0</v>
      </c>
      <c r="H18" s="35"/>
      <c r="I18" s="36"/>
      <c r="J18" s="19"/>
    </row>
    <row r="19" spans="2:10" ht="21.8" customHeight="1" x14ac:dyDescent="0.25">
      <c r="C19" s="159" t="s">
        <v>23</v>
      </c>
      <c r="D19" s="160"/>
      <c r="E19" s="160"/>
      <c r="F19" s="161"/>
      <c r="G19" s="45">
        <f>SUM(G13:G18)</f>
        <v>0</v>
      </c>
      <c r="J19" s="19"/>
    </row>
    <row r="20" spans="2:10" ht="15.05" x14ac:dyDescent="0.3">
      <c r="C20" s="12"/>
      <c r="D20" s="13"/>
      <c r="E20" s="13"/>
      <c r="F20" s="13"/>
      <c r="G20" s="14"/>
    </row>
    <row r="21" spans="2:10" ht="15.05" x14ac:dyDescent="0.3">
      <c r="C21" s="12"/>
      <c r="D21" s="13"/>
      <c r="E21" s="13"/>
      <c r="F21" s="13"/>
      <c r="G21" s="14"/>
    </row>
    <row r="22" spans="2:10" x14ac:dyDescent="0.25">
      <c r="C22" s="38"/>
      <c r="D22" s="39"/>
      <c r="E22" s="39"/>
      <c r="F22" s="39"/>
      <c r="G22" s="39"/>
      <c r="H22" s="39"/>
    </row>
    <row r="23" spans="2:10" x14ac:dyDescent="0.25">
      <c r="C23" s="44" t="s">
        <v>30</v>
      </c>
      <c r="D23" s="162" t="s">
        <v>27</v>
      </c>
      <c r="E23" s="162"/>
      <c r="F23" s="162"/>
      <c r="G23" s="162"/>
      <c r="H23" s="44" t="s">
        <v>28</v>
      </c>
    </row>
    <row r="24" spans="2:10" ht="133.4" customHeight="1" x14ac:dyDescent="0.3">
      <c r="C24" s="82" t="s">
        <v>31</v>
      </c>
      <c r="D24" s="163" t="s">
        <v>32</v>
      </c>
      <c r="E24" s="164"/>
      <c r="F24" s="164"/>
      <c r="G24" s="165"/>
      <c r="H24" s="37"/>
    </row>
    <row r="25" spans="2:10" x14ac:dyDescent="0.25">
      <c r="C25" s="40"/>
      <c r="D25" s="41"/>
      <c r="E25" s="41"/>
      <c r="F25" s="41"/>
      <c r="G25" s="42"/>
      <c r="H25" s="43"/>
    </row>
    <row r="26" spans="2:10" ht="15.05" x14ac:dyDescent="0.3">
      <c r="C26" s="12"/>
      <c r="D26" s="13"/>
      <c r="E26" s="13"/>
      <c r="F26" s="13"/>
      <c r="G26" s="14"/>
    </row>
    <row r="27" spans="2:10" ht="15.05" x14ac:dyDescent="0.3">
      <c r="C27" s="12"/>
      <c r="D27" s="13"/>
      <c r="E27" s="13"/>
      <c r="F27" s="13"/>
      <c r="G27" s="14"/>
    </row>
    <row r="28" spans="2:10" ht="15.05" x14ac:dyDescent="0.3">
      <c r="B28" s="8" t="s">
        <v>29</v>
      </c>
      <c r="C28" s="24"/>
      <c r="D28" s="25"/>
      <c r="E28" s="25"/>
      <c r="F28" s="25"/>
      <c r="G28" s="26"/>
      <c r="H28" s="8"/>
      <c r="I28" s="8"/>
    </row>
    <row r="29" spans="2:10" ht="15.05" x14ac:dyDescent="0.3">
      <c r="B29" s="8"/>
      <c r="C29" s="24"/>
      <c r="D29" s="25"/>
      <c r="E29" s="25"/>
      <c r="F29" s="25"/>
      <c r="G29" s="26"/>
      <c r="H29" s="8"/>
      <c r="I29" s="8"/>
    </row>
    <row r="30" spans="2:10" ht="15.05" x14ac:dyDescent="0.3">
      <c r="B30" s="8"/>
      <c r="C30" s="24"/>
      <c r="D30" s="25"/>
      <c r="E30" s="25"/>
      <c r="F30" s="25"/>
      <c r="G30" s="26"/>
      <c r="H30" s="8"/>
      <c r="I30" s="8"/>
    </row>
    <row r="31" spans="2:10" ht="15.05" x14ac:dyDescent="0.3">
      <c r="B31" s="8"/>
      <c r="C31" s="24"/>
      <c r="D31" s="25"/>
      <c r="E31" s="25"/>
      <c r="F31" s="25"/>
      <c r="G31" s="26"/>
      <c r="H31" s="8"/>
      <c r="I31" s="8"/>
    </row>
    <row r="32" spans="2:10" ht="15.05" x14ac:dyDescent="0.3">
      <c r="B32" s="8"/>
      <c r="C32" s="24"/>
      <c r="D32" s="25"/>
      <c r="E32" s="25"/>
      <c r="F32" s="25"/>
      <c r="G32" s="26"/>
      <c r="H32" s="8"/>
      <c r="I32" s="8"/>
    </row>
    <row r="33" spans="2:9" ht="28.8" x14ac:dyDescent="0.25">
      <c r="B33" s="8"/>
      <c r="C33" s="138" t="s">
        <v>18</v>
      </c>
      <c r="D33" s="138"/>
      <c r="E33" s="9" t="s">
        <v>19</v>
      </c>
      <c r="F33" s="10"/>
      <c r="G33" s="10"/>
      <c r="H33" s="139" t="s">
        <v>22</v>
      </c>
      <c r="I33" s="139"/>
    </row>
    <row r="34" spans="2:9" x14ac:dyDescent="0.25">
      <c r="C34" s="23"/>
    </row>
  </sheetData>
  <sheetProtection formatCells="0" formatColumns="0" formatRows="0" selectLockedCells="1"/>
  <mergeCells count="10">
    <mergeCell ref="D2:F2"/>
    <mergeCell ref="C33:D33"/>
    <mergeCell ref="H33:I33"/>
    <mergeCell ref="B4:H4"/>
    <mergeCell ref="B5:G5"/>
    <mergeCell ref="B7:H7"/>
    <mergeCell ref="B9:C9"/>
    <mergeCell ref="C19:F19"/>
    <mergeCell ref="D23:G23"/>
    <mergeCell ref="D24:G24"/>
  </mergeCells>
  <phoneticPr fontId="11" type="noConversion"/>
  <dataValidations xWindow="1049" yWindow="643" count="2">
    <dataValidation type="custom" allowBlank="1" showInputMessage="1" showErrorMessage="1" sqref="G9:H10" xr:uid="{00000000-0002-0000-0200-000000000000}">
      <formula1>EXACT(G9,ROUND(G9,3))</formula1>
    </dataValidation>
    <dataValidation type="custom" allowBlank="1" showInputMessage="1" showErrorMessage="1" error="Vpišite vrednost na največ dve decimalni mesti natančno" sqref="F13:F18" xr:uid="{00000000-0002-0000-0200-000001000000}">
      <formula1>EXACT(F13,ROUND(F13,2))</formula1>
    </dataValidation>
  </dataValidations>
  <pageMargins left="0.55118110236220474" right="0.35433070866141736" top="0.59055118110236227" bottom="0.78740157480314965" header="0.51181102362204722" footer="0.31496062992125984"/>
  <pageSetup scale="72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8DAD-A121-487C-AE40-5946945C3BAD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SKLOP 1 Splošni pisarniški mat.</vt:lpstr>
      <vt:lpstr>SKLOP 2 Kartuše in tonerji</vt:lpstr>
      <vt:lpstr>SKLOP 3 Kopirni papir</vt:lpstr>
      <vt:lpstr>List1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Tanja Dermastja</cp:lastModifiedBy>
  <cp:lastPrinted>2021-10-23T07:11:52Z</cp:lastPrinted>
  <dcterms:created xsi:type="dcterms:W3CDTF">2013-10-25T11:24:50Z</dcterms:created>
  <dcterms:modified xsi:type="dcterms:W3CDTF">2025-11-27T12:35:59Z</dcterms:modified>
</cp:coreProperties>
</file>