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55" windowHeight="8265" tabRatio="825" activeTab="9"/>
  </bookViews>
  <sheets>
    <sheet name="Predračun sklop št. 1" sheetId="1" r:id="rId1"/>
    <sheet name="Predračun sklop 2 " sheetId="2" r:id="rId2"/>
    <sheet name="Predračun sklop 3" sheetId="3" r:id="rId3"/>
    <sheet name="Predračun sklop 4" sheetId="4" r:id="rId4"/>
    <sheet name="Predračun sklop 5" sheetId="5" r:id="rId5"/>
    <sheet name="Predračun sklop 6" sheetId="6" r:id="rId6"/>
    <sheet name="Predračun sklop 7" sheetId="7" r:id="rId7"/>
    <sheet name="Predračun sklop 8" sheetId="8" r:id="rId8"/>
    <sheet name="Predračun sklop 9" sheetId="9" r:id="rId9"/>
    <sheet name="Predračun sklop 10" sheetId="10" r:id="rId10"/>
  </sheets>
  <definedNames>
    <definedName name="a" localSheetId="2">#REF!</definedName>
    <definedName name="a" localSheetId="3">#REF!</definedName>
    <definedName name="a" localSheetId="0">#REF!</definedName>
    <definedName name="a">#REF!</definedName>
    <definedName name="OLE_LINK1_3" localSheetId="1">#REF!</definedName>
    <definedName name="OLE_LINK1_3" localSheetId="2">#REF!</definedName>
    <definedName name="OLE_LINK1_3" localSheetId="3">#REF!</definedName>
    <definedName name="OLE_LINK1_3" localSheetId="0">#REF!</definedName>
    <definedName name="OLE_LINK1_3">#REF!</definedName>
    <definedName name="OLE_LINK2_2">#N/A</definedName>
    <definedName name="OLE_LINK2_3">#N/A</definedName>
  </definedNames>
  <calcPr fullCalcOnLoad="1"/>
</workbook>
</file>

<file path=xl/sharedStrings.xml><?xml version="1.0" encoding="utf-8"?>
<sst xmlns="http://schemas.openxmlformats.org/spreadsheetml/2006/main" count="294" uniqueCount="105">
  <si>
    <t xml:space="preserve">      </t>
  </si>
  <si>
    <t>Zap.št.</t>
  </si>
  <si>
    <t>Enota</t>
  </si>
  <si>
    <t>1.</t>
  </si>
  <si>
    <t>kos</t>
  </si>
  <si>
    <t>2.</t>
  </si>
  <si>
    <t>3.</t>
  </si>
  <si>
    <t>4.</t>
  </si>
  <si>
    <t>5.</t>
  </si>
  <si>
    <t xml:space="preserve">Kraj in datum: </t>
  </si>
  <si>
    <t>Količina</t>
  </si>
  <si>
    <t>Cena na enoto brez DDV za vozilo</t>
  </si>
  <si>
    <t>OPIS VOZILA</t>
  </si>
  <si>
    <t>Ponudbena cena brez DDV za sklop št. 1</t>
  </si>
  <si>
    <t>6.</t>
  </si>
  <si>
    <t>PONUDBENI PREDRAČUN</t>
  </si>
  <si>
    <t xml:space="preserve">Cena skupaj brez DDV za vsa vozila </t>
  </si>
  <si>
    <t>Žig:</t>
  </si>
  <si>
    <t xml:space="preserve">V ponudbeni ceni so upoštevani vsi materialni in nematerialni stroški, ki bodo potrebni za izvedbo predmeta naročila, vključno s stroški dela, stroški dostave in stroški izdelave ponudbene dokumentacije. Ponudbene cene so fiksne in se ne spreminjajo pod nobenim pogojem. </t>
  </si>
  <si>
    <t xml:space="preserve">Podpis odgovorne osebe ponudnika:                      </t>
  </si>
  <si>
    <t>Proizvajalec ponujenega vozila</t>
  </si>
  <si>
    <t>Tip ponujenega vozila</t>
  </si>
  <si>
    <t>JAVNO PODJETJE ENERGETIKA LJUBLJANA d.o.o.</t>
  </si>
  <si>
    <t>ŽALE Javno podjetje, d.o.o.</t>
  </si>
  <si>
    <t>Javno podjetje Ljubljanska parkirišča in tržnice, d.o.o.</t>
  </si>
  <si>
    <t>7.</t>
  </si>
  <si>
    <t>8.</t>
  </si>
  <si>
    <t>9.</t>
  </si>
  <si>
    <t>10.</t>
  </si>
  <si>
    <t>DDV v %</t>
  </si>
  <si>
    <t>Javno podjetje Ljubljanski potniški promet, d.o.o.</t>
  </si>
  <si>
    <t>Ponudbena cena z DDV za sklop št. 1</t>
  </si>
  <si>
    <t xml:space="preserve">JHL-19/24 - Nakup osebnih in lahkih tovornih vozil z nizkimi emisijami, prilagamo </t>
  </si>
  <si>
    <t>Priloga 2/1 za sklop št. 1</t>
  </si>
  <si>
    <t xml:space="preserve">PONUDBENI PREDRAČUN št. _____________, za sklop št. 1: ELEKTRIČNA OSEBNA VOZILA – manjša   </t>
  </si>
  <si>
    <t>JAVNO PODJETJE VODOVOD KANALIZACIJA SNAGA d.o.o.</t>
  </si>
  <si>
    <t xml:space="preserve">Ponudnik:__________________________________________________________________, ki oddajamo ponudbo za javno naročilo št. </t>
  </si>
  <si>
    <t xml:space="preserve">PONUDBENI PREDRAČUN št. _____________, za sklop št. 2: ELEKTRIČNA OSEBNA VOZILA – večja  </t>
  </si>
  <si>
    <t>Priloga 2/1 za sklop št.  2</t>
  </si>
  <si>
    <t>Priloga 2/1 za sklop št. 3</t>
  </si>
  <si>
    <t>PONUDBENI PREDRAČUN št. _____________, za sklop št. 3:  KOMBINIRANA VOZILA</t>
  </si>
  <si>
    <t>Ponudbena cena brez DDV za sklop št. 3</t>
  </si>
  <si>
    <t>Ponudbena cena brez DDV za sklop št. 2</t>
  </si>
  <si>
    <t>Priloga 2/1 za sklop št. 4</t>
  </si>
  <si>
    <t>Ponudbena cena brez DDV za sklop št. 4</t>
  </si>
  <si>
    <t>PONUDBENI PREDRAČUN št. _____________, za sklop št. 4: ELEKTRIČNI MINIBUSI</t>
  </si>
  <si>
    <t>PONUDBENI PREDRAČUN št. _____________, za sklop št. 5: DELOVNA VOZILA</t>
  </si>
  <si>
    <t>Priloga 2/1 za sklop št.  5</t>
  </si>
  <si>
    <t>Ponudbena cena brez DDV za sklop št. 5</t>
  </si>
  <si>
    <t>Ponudbena cena z DDV za sklop št. 5</t>
  </si>
  <si>
    <t>Ponudbena cena z DDV za sklop št. 4</t>
  </si>
  <si>
    <t>Ponudbena cena z DDV za sklop št. 3</t>
  </si>
  <si>
    <t>Ponudbena cena z DDV za sklop št. 2</t>
  </si>
  <si>
    <t>Priloga 2/1 za sklop št. 6</t>
  </si>
  <si>
    <t>Ponudbena cena brez DDV za sklop št. 6</t>
  </si>
  <si>
    <t>Ponudbena cena z DDV za sklop št. 6</t>
  </si>
  <si>
    <t xml:space="preserve">PONUDBENI PREDRAČUN št. _____________, za sklop št. 6: SPECIALNA TOVORNA VOZILA  </t>
  </si>
  <si>
    <t>Priloga 2/1 za sklop št. 7</t>
  </si>
  <si>
    <t>Ponudbena cena brez DDV za sklop št. 7</t>
  </si>
  <si>
    <t>Ponudbena cena z DDV za sklop št. 7</t>
  </si>
  <si>
    <t>PONUDBENI PREDRAČUN št. _____________, za sklop št. LAHKA TOVORNA VOZILA 4X4</t>
  </si>
  <si>
    <t>PONUDBENI PREDRAČUN št. _____________, za sklop št. 8: TOVORNO VOZILO – KESON</t>
  </si>
  <si>
    <t>Priloga 2/1 za sklop št. 8</t>
  </si>
  <si>
    <t>Ponudbena cena brez DDV za sklop št. 8</t>
  </si>
  <si>
    <t>Ponudbena cena z DDV za sklop št. 8</t>
  </si>
  <si>
    <t>Priloga 2/1 za sklop št. 9</t>
  </si>
  <si>
    <t>Ponudbena cena brez DDV za sklop št. 9</t>
  </si>
  <si>
    <t>Ponudbena cena z DDV za sklop št. 9</t>
  </si>
  <si>
    <t xml:space="preserve">PONUDBENI PREDRAČUN št. _____________, za sklop št. 9: HIBRIDNO VOZILO  </t>
  </si>
  <si>
    <t>Priloga 2/1 za sklop št. 10</t>
  </si>
  <si>
    <t>Ponudbena cena brez DDV za sklop št. 10</t>
  </si>
  <si>
    <t>Ponudbena cena z DDV za sklop št. 10</t>
  </si>
  <si>
    <t>PONUDBENI PREDRAČUN št. _____________, za sklop št. 10: POLTOVORNO ELEKTRIČNO VOZILO</t>
  </si>
  <si>
    <t>Električni osebni avto M1 AB</t>
  </si>
  <si>
    <t>DDV v 22 %</t>
  </si>
  <si>
    <t>OSEBNI AVTOMOBIL - oznaka M1 osebno vozilo, AC karavan ali AB vozilo z dvižnimi vrati zadaj, električno vozilo</t>
  </si>
  <si>
    <t>ELEKTRIČNI POTNIŠKI KOMBI</t>
  </si>
  <si>
    <t>OSEBNO VOZILO – DIESEL</t>
  </si>
  <si>
    <t>OSEBNO VOZILO –  ELEKTRIČNO</t>
  </si>
  <si>
    <t>LAHKO TOVORNO VOZILO – BENCIN</t>
  </si>
  <si>
    <t>11.</t>
  </si>
  <si>
    <t>12.</t>
  </si>
  <si>
    <t>13.</t>
  </si>
  <si>
    <t>14.</t>
  </si>
  <si>
    <t>TOVORNO VOZILO – FURGON  N1G tovorno vozilo, predelano v specialno pogrebno vozilo</t>
  </si>
  <si>
    <t>TOVORNO VOZILO – FURGON (za prevoz pogrebnega moštva) – oznaka N1G tovorno vozilo, BB furgon</t>
  </si>
  <si>
    <t>TOVORNO VOZILO – FURGON (za prevoz čistilnega stroja) – N1 tovorno vozilo, BB furgon</t>
  </si>
  <si>
    <t>15.</t>
  </si>
  <si>
    <t>16.</t>
  </si>
  <si>
    <t>17.</t>
  </si>
  <si>
    <t>Tovorno vozilo z dvojno kabino, N1, BA – keson s podaljšano kabino</t>
  </si>
  <si>
    <t>19.</t>
  </si>
  <si>
    <t>18.</t>
  </si>
  <si>
    <t xml:space="preserve">OSEBNO VOZILO –  MHEV </t>
  </si>
  <si>
    <t>20.</t>
  </si>
  <si>
    <t xml:space="preserve">POLTOVORNO VOZILO za vzdrževanje zelenih površin in DE čiščenje – ELEKTRIČEN </t>
  </si>
  <si>
    <t>%</t>
  </si>
  <si>
    <t>Delovno vozilo N1 BB s podaljšano kabino</t>
  </si>
  <si>
    <t>Delovno vozilo Delavnica, N1, BB – furgon</t>
  </si>
  <si>
    <t>DELOVNO VOZILO ZA PREVOZ KOMUNALNIH ODPADKOV, s podaljšano kabino</t>
  </si>
  <si>
    <t>Električni minibus za prevoz potnikov, v zaprti izvedbi</t>
  </si>
  <si>
    <t xml:space="preserve">Lahko tovorno vozilo N1 BB (4 x 4) </t>
  </si>
  <si>
    <t>Lahko tovorno vozilo Dežurni, N1, BB – furgon, zaželjeno 4x4</t>
  </si>
  <si>
    <t>LAHKO TOVORNO VOZILO PICK – UP 4x4, N1G tovorno vozilo, BE tovorni pick-up</t>
  </si>
  <si>
    <t>Električni minibus - tovorni, v zaprti izvedbi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</si>
</sst>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/\ mmm/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18" fillId="9" borderId="0" applyNumberFormat="0" applyBorder="0" applyAlignment="0" applyProtection="0"/>
    <xf numFmtId="0" fontId="17" fillId="38" borderId="1" applyNumberFormat="0" applyAlignment="0" applyProtection="0"/>
    <xf numFmtId="0" fontId="16" fillId="39" borderId="2" applyNumberFormat="0" applyAlignment="0" applyProtection="0"/>
    <xf numFmtId="0" fontId="27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3" borderId="1" applyNumberFormat="0" applyAlignment="0" applyProtection="0"/>
    <xf numFmtId="0" fontId="28" fillId="41" borderId="6" applyNumberFormat="0" applyAlignment="0" applyProtection="0"/>
    <xf numFmtId="0" fontId="15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4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0" fillId="44" borderId="12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5" borderId="13" applyNumberFormat="0" applyFont="0" applyAlignment="0" applyProtection="0"/>
    <xf numFmtId="0" fontId="34" fillId="0" borderId="0" applyNumberFormat="0" applyFill="0" applyBorder="0" applyAlignment="0" applyProtection="0"/>
    <xf numFmtId="0" fontId="7" fillId="38" borderId="14" applyNumberFormat="0" applyAlignment="0" applyProtection="0"/>
    <xf numFmtId="0" fontId="35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36" fillId="0" borderId="15" applyNumberFormat="0" applyFill="0" applyAlignment="0" applyProtection="0"/>
    <xf numFmtId="0" fontId="37" fillId="52" borderId="16" applyNumberFormat="0" applyAlignment="0" applyProtection="0"/>
    <xf numFmtId="0" fontId="38" fillId="41" borderId="17" applyNumberFormat="0" applyAlignment="0" applyProtection="0"/>
    <xf numFmtId="0" fontId="39" fillId="5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1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54" borderId="17" applyNumberFormat="0" applyAlignment="0" applyProtection="0"/>
    <xf numFmtId="0" fontId="41" fillId="0" borderId="19" applyNumberFormat="0" applyFill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5" fillId="0" borderId="0" xfId="78" applyProtection="1">
      <alignment/>
      <protection/>
    </xf>
    <xf numFmtId="0" fontId="25" fillId="0" borderId="0" xfId="78" applyAlignment="1" applyProtection="1">
      <alignment/>
      <protection/>
    </xf>
    <xf numFmtId="0" fontId="25" fillId="0" borderId="0" xfId="78">
      <alignment/>
      <protection/>
    </xf>
    <xf numFmtId="0" fontId="21" fillId="0" borderId="20" xfId="78" applyFont="1" applyBorder="1" applyAlignment="1" applyProtection="1">
      <alignment horizontal="right" wrapText="1"/>
      <protection/>
    </xf>
    <xf numFmtId="0" fontId="22" fillId="0" borderId="21" xfId="78" applyFont="1" applyBorder="1" applyAlignment="1" applyProtection="1">
      <alignment wrapText="1"/>
      <protection/>
    </xf>
    <xf numFmtId="0" fontId="23" fillId="0" borderId="21" xfId="78" applyFont="1" applyBorder="1" applyAlignment="1" applyProtection="1">
      <alignment horizontal="right" wrapText="1"/>
      <protection/>
    </xf>
    <xf numFmtId="0" fontId="3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" fillId="0" borderId="0" xfId="78" applyFont="1" applyBorder="1" applyProtection="1">
      <alignment/>
      <protection/>
    </xf>
    <xf numFmtId="0" fontId="21" fillId="0" borderId="0" xfId="78" applyFont="1" applyAlignment="1" applyProtection="1">
      <alignment horizontal="right"/>
      <protection locked="0"/>
    </xf>
    <xf numFmtId="0" fontId="21" fillId="0" borderId="0" xfId="78" applyFont="1" applyAlignment="1" applyProtection="1">
      <alignment horizontal="left"/>
      <protection locked="0"/>
    </xf>
    <xf numFmtId="0" fontId="21" fillId="0" borderId="0" xfId="78" applyFont="1" applyAlignment="1" applyProtection="1">
      <alignment vertical="center"/>
      <protection locked="0"/>
    </xf>
    <xf numFmtId="0" fontId="21" fillId="8" borderId="22" xfId="78" applyFont="1" applyFill="1" applyBorder="1" applyAlignment="1" applyProtection="1">
      <alignment horizontal="center" wrapText="1"/>
      <protection/>
    </xf>
    <xf numFmtId="0" fontId="22" fillId="0" borderId="0" xfId="78" applyFont="1" applyAlignment="1" applyProtection="1">
      <alignment horizontal="justify"/>
      <protection locked="0"/>
    </xf>
    <xf numFmtId="49" fontId="23" fillId="0" borderId="21" xfId="78" applyNumberFormat="1" applyFont="1" applyBorder="1" applyAlignment="1" applyProtection="1">
      <alignment horizontal="left"/>
      <protection/>
    </xf>
    <xf numFmtId="49" fontId="23" fillId="0" borderId="23" xfId="78" applyNumberFormat="1" applyFont="1" applyBorder="1" applyAlignment="1" applyProtection="1">
      <alignment horizontal="left"/>
      <protection/>
    </xf>
    <xf numFmtId="0" fontId="21" fillId="0" borderId="24" xfId="78" applyFont="1" applyBorder="1" applyAlignment="1" applyProtection="1">
      <alignment vertical="center"/>
      <protection/>
    </xf>
    <xf numFmtId="0" fontId="21" fillId="0" borderId="25" xfId="78" applyFont="1" applyBorder="1" applyAlignment="1" applyProtection="1">
      <alignment vertical="center"/>
      <protection/>
    </xf>
    <xf numFmtId="0" fontId="21" fillId="0" borderId="25" xfId="78" applyFont="1" applyFill="1" applyBorder="1" applyAlignment="1" applyProtection="1">
      <alignment horizontal="left" vertical="center"/>
      <protection/>
    </xf>
    <xf numFmtId="0" fontId="21" fillId="0" borderId="0" xfId="78" applyFont="1" applyBorder="1" applyAlignment="1" applyProtection="1">
      <alignment horizontal="left" wrapText="1"/>
      <protection/>
    </xf>
    <xf numFmtId="4" fontId="42" fillId="0" borderId="24" xfId="78" applyNumberFormat="1" applyFont="1" applyBorder="1" applyAlignment="1" applyProtection="1">
      <alignment horizontal="center"/>
      <protection/>
    </xf>
    <xf numFmtId="4" fontId="42" fillId="0" borderId="0" xfId="78" applyNumberFormat="1" applyFont="1" applyBorder="1" applyAlignment="1" applyProtection="1">
      <alignment horizontal="center"/>
      <protection/>
    </xf>
    <xf numFmtId="10" fontId="43" fillId="0" borderId="25" xfId="78" applyNumberFormat="1" applyFont="1" applyBorder="1" applyAlignment="1" applyProtection="1">
      <alignment horizontal="center"/>
      <protection/>
    </xf>
    <xf numFmtId="10" fontId="43" fillId="0" borderId="0" xfId="78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21" fillId="0" borderId="0" xfId="78" applyFont="1" applyBorder="1" applyAlignment="1" applyProtection="1">
      <alignment wrapText="1"/>
      <protection/>
    </xf>
    <xf numFmtId="0" fontId="21" fillId="0" borderId="0" xfId="78" applyFont="1" applyAlignment="1" applyProtection="1">
      <alignment horizontal="left"/>
      <protection/>
    </xf>
    <xf numFmtId="0" fontId="25" fillId="0" borderId="0" xfId="78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/>
      <protection/>
    </xf>
    <xf numFmtId="0" fontId="21" fillId="0" borderId="21" xfId="78" applyFont="1" applyFill="1" applyBorder="1" applyAlignment="1" applyProtection="1">
      <alignment horizontal="center" wrapText="1"/>
      <protection locked="0"/>
    </xf>
    <xf numFmtId="0" fontId="21" fillId="8" borderId="24" xfId="78" applyFont="1" applyFill="1" applyBorder="1" applyAlignment="1" applyProtection="1">
      <alignment horizontal="center" wrapText="1"/>
      <protection/>
    </xf>
    <xf numFmtId="0" fontId="25" fillId="0" borderId="26" xfId="78" applyBorder="1">
      <alignment/>
      <protection/>
    </xf>
    <xf numFmtId="4" fontId="43" fillId="0" borderId="25" xfId="78" applyNumberFormat="1" applyFont="1" applyBorder="1" applyAlignment="1">
      <alignment horizontal="center"/>
      <protection/>
    </xf>
    <xf numFmtId="4" fontId="21" fillId="0" borderId="27" xfId="78" applyNumberFormat="1" applyFont="1" applyFill="1" applyBorder="1" applyAlignment="1" applyProtection="1">
      <alignment horizontal="center" vertical="center" wrapText="1"/>
      <protection/>
    </xf>
    <xf numFmtId="4" fontId="21" fillId="0" borderId="27" xfId="78" applyNumberFormat="1" applyFont="1" applyFill="1" applyBorder="1" applyAlignment="1" applyProtection="1">
      <alignment horizontal="center" vertical="center"/>
      <protection locked="0"/>
    </xf>
    <xf numFmtId="4" fontId="21" fillId="0" borderId="25" xfId="78" applyNumberFormat="1" applyFont="1" applyFill="1" applyBorder="1" applyAlignment="1" applyProtection="1">
      <alignment horizontal="center" vertical="center" wrapText="1"/>
      <protection/>
    </xf>
    <xf numFmtId="4" fontId="21" fillId="0" borderId="22" xfId="78" applyNumberFormat="1" applyFont="1" applyFill="1" applyBorder="1" applyAlignment="1" applyProtection="1">
      <alignment horizontal="center" vertical="center" wrapText="1"/>
      <protection/>
    </xf>
    <xf numFmtId="4" fontId="21" fillId="0" borderId="28" xfId="78" applyNumberFormat="1" applyFont="1" applyFill="1" applyBorder="1" applyAlignment="1" applyProtection="1">
      <alignment horizontal="center" vertical="center" wrapText="1"/>
      <protection/>
    </xf>
    <xf numFmtId="4" fontId="21" fillId="0" borderId="24" xfId="78" applyNumberFormat="1" applyFont="1" applyFill="1" applyBorder="1" applyAlignment="1" applyProtection="1">
      <alignment horizontal="center" vertical="center"/>
      <protection locked="0"/>
    </xf>
    <xf numFmtId="4" fontId="21" fillId="0" borderId="22" xfId="78" applyNumberFormat="1" applyFont="1" applyFill="1" applyBorder="1" applyAlignment="1" applyProtection="1">
      <alignment horizontal="center" vertical="center"/>
      <protection locked="0"/>
    </xf>
    <xf numFmtId="4" fontId="21" fillId="0" borderId="25" xfId="78" applyNumberFormat="1" applyFont="1" applyFill="1" applyBorder="1" applyAlignment="1" applyProtection="1">
      <alignment horizontal="center" vertical="center"/>
      <protection locked="0"/>
    </xf>
    <xf numFmtId="4" fontId="21" fillId="0" borderId="28" xfId="78" applyNumberFormat="1" applyFont="1" applyFill="1" applyBorder="1" applyAlignment="1" applyProtection="1">
      <alignment horizontal="center" vertical="center"/>
      <protection locked="0"/>
    </xf>
    <xf numFmtId="0" fontId="21" fillId="0" borderId="25" xfId="78" applyFont="1" applyFill="1" applyBorder="1" applyAlignment="1" applyProtection="1">
      <alignment horizontal="center" vertical="center" wrapText="1"/>
      <protection/>
    </xf>
    <xf numFmtId="0" fontId="21" fillId="0" borderId="25" xfId="78" applyFont="1" applyBorder="1" applyAlignment="1" applyProtection="1">
      <alignment horizontal="center" vertical="center"/>
      <protection/>
    </xf>
    <xf numFmtId="0" fontId="21" fillId="0" borderId="22" xfId="78" applyFont="1" applyBorder="1" applyAlignment="1" applyProtection="1">
      <alignment horizontal="center" vertical="center"/>
      <protection/>
    </xf>
    <xf numFmtId="0" fontId="21" fillId="0" borderId="28" xfId="78" applyFont="1" applyBorder="1" applyAlignment="1" applyProtection="1">
      <alignment horizontal="center" vertical="center"/>
      <protection/>
    </xf>
    <xf numFmtId="0" fontId="21" fillId="0" borderId="27" xfId="78" applyFont="1" applyFill="1" applyBorder="1" applyAlignment="1" applyProtection="1">
      <alignment horizontal="center" vertical="center"/>
      <protection/>
    </xf>
    <xf numFmtId="0" fontId="21" fillId="0" borderId="28" xfId="78" applyFont="1" applyBorder="1" applyAlignment="1" applyProtection="1">
      <alignment vertical="center"/>
      <protection/>
    </xf>
    <xf numFmtId="0" fontId="21" fillId="0" borderId="22" xfId="78" applyFont="1" applyBorder="1" applyAlignment="1" applyProtection="1">
      <alignment vertical="center"/>
      <protection/>
    </xf>
    <xf numFmtId="0" fontId="21" fillId="0" borderId="25" xfId="78" applyFont="1" applyFill="1" applyBorder="1" applyAlignment="1" applyProtection="1">
      <alignment horizontal="center" vertical="center" wrapText="1"/>
      <protection locked="0"/>
    </xf>
    <xf numFmtId="0" fontId="21" fillId="0" borderId="22" xfId="78" applyFont="1" applyFill="1" applyBorder="1" applyAlignment="1" applyProtection="1">
      <alignment horizontal="center" vertical="center" wrapText="1"/>
      <protection locked="0"/>
    </xf>
    <xf numFmtId="0" fontId="21" fillId="0" borderId="28" xfId="78" applyFont="1" applyFill="1" applyBorder="1" applyAlignment="1" applyProtection="1">
      <alignment horizontal="justify" vertical="center"/>
      <protection/>
    </xf>
    <xf numFmtId="0" fontId="21" fillId="0" borderId="28" xfId="78" applyFont="1" applyFill="1" applyBorder="1" applyAlignment="1" applyProtection="1">
      <alignment horizontal="center" vertical="center" wrapText="1"/>
      <protection locked="0"/>
    </xf>
    <xf numFmtId="0" fontId="21" fillId="0" borderId="24" xfId="78" applyFont="1" applyFill="1" applyBorder="1" applyAlignment="1" applyProtection="1">
      <alignment horizontal="left" vertical="center"/>
      <protection/>
    </xf>
    <xf numFmtId="0" fontId="21" fillId="0" borderId="24" xfId="78" applyFont="1" applyFill="1" applyBorder="1" applyAlignment="1" applyProtection="1">
      <alignment horizontal="center" vertical="center"/>
      <protection/>
    </xf>
    <xf numFmtId="0" fontId="21" fillId="0" borderId="27" xfId="78" applyFont="1" applyFill="1" applyBorder="1" applyAlignment="1" applyProtection="1">
      <alignment horizontal="justify" vertical="center"/>
      <protection/>
    </xf>
    <xf numFmtId="0" fontId="21" fillId="0" borderId="27" xfId="78" applyFont="1" applyBorder="1" applyAlignment="1" applyProtection="1">
      <alignment vertical="center"/>
      <protection/>
    </xf>
    <xf numFmtId="0" fontId="21" fillId="0" borderId="27" xfId="78" applyFont="1" applyFill="1" applyBorder="1" applyAlignment="1" applyProtection="1">
      <alignment horizontal="center" vertical="center" wrapText="1"/>
      <protection locked="0"/>
    </xf>
    <xf numFmtId="0" fontId="25" fillId="0" borderId="25" xfId="78" applyBorder="1" applyAlignment="1">
      <alignment vertical="center" wrapText="1"/>
      <protection/>
    </xf>
    <xf numFmtId="0" fontId="25" fillId="0" borderId="26" xfId="78" applyBorder="1" applyAlignment="1">
      <alignment wrapText="1"/>
      <protection/>
    </xf>
    <xf numFmtId="0" fontId="24" fillId="0" borderId="21" xfId="0" applyFont="1" applyFill="1" applyBorder="1" applyAlignment="1" applyProtection="1">
      <alignment wrapText="1"/>
      <protection/>
    </xf>
    <xf numFmtId="0" fontId="25" fillId="0" borderId="22" xfId="78" applyBorder="1" applyAlignment="1">
      <alignment vertical="center" wrapText="1"/>
      <protection/>
    </xf>
    <xf numFmtId="0" fontId="25" fillId="0" borderId="23" xfId="78" applyBorder="1" applyAlignment="1">
      <alignment wrapText="1"/>
      <protection/>
    </xf>
    <xf numFmtId="0" fontId="25" fillId="0" borderId="28" xfId="78" applyBorder="1" applyAlignment="1">
      <alignment vertical="center" wrapText="1"/>
      <protection/>
    </xf>
    <xf numFmtId="0" fontId="25" fillId="0" borderId="27" xfId="78" applyBorder="1" applyAlignment="1">
      <alignment vertical="center" wrapText="1"/>
      <protection/>
    </xf>
    <xf numFmtId="0" fontId="22" fillId="0" borderId="0" xfId="78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21" fillId="0" borderId="21" xfId="78" applyFont="1" applyFill="1" applyBorder="1" applyAlignment="1" applyProtection="1">
      <alignment horizontal="center" vertical="center" wrapText="1"/>
      <protection locked="0"/>
    </xf>
    <xf numFmtId="0" fontId="21" fillId="0" borderId="28" xfId="78" applyFont="1" applyFill="1" applyBorder="1" applyAlignment="1" applyProtection="1">
      <alignment horizontal="left" vertical="center" wrapText="1"/>
      <protection/>
    </xf>
    <xf numFmtId="0" fontId="21" fillId="0" borderId="25" xfId="78" applyFont="1" applyBorder="1" applyAlignment="1" applyProtection="1">
      <alignment vertical="center" wrapText="1"/>
      <protection/>
    </xf>
    <xf numFmtId="0" fontId="21" fillId="0" borderId="27" xfId="78" applyFont="1" applyBorder="1" applyAlignment="1" applyProtection="1">
      <alignment vertical="center" wrapText="1"/>
      <protection/>
    </xf>
    <xf numFmtId="0" fontId="25" fillId="0" borderId="26" xfId="78" applyBorder="1" applyAlignment="1">
      <alignment vertical="center" wrapText="1"/>
      <protection/>
    </xf>
    <xf numFmtId="0" fontId="21" fillId="0" borderId="25" xfId="78" applyFont="1" applyFill="1" applyBorder="1" applyAlignment="1" applyProtection="1">
      <alignment horizontal="left" vertical="center" wrapText="1"/>
      <protection/>
    </xf>
    <xf numFmtId="0" fontId="21" fillId="0" borderId="24" xfId="78" applyFont="1" applyFill="1" applyBorder="1" applyAlignment="1" applyProtection="1">
      <alignment horizontal="left" vertical="center" wrapText="1"/>
      <protection/>
    </xf>
    <xf numFmtId="0" fontId="21" fillId="0" borderId="25" xfId="78" applyFont="1" applyFill="1" applyBorder="1" applyAlignment="1" applyProtection="1">
      <alignment horizontal="center" vertical="center"/>
      <protection/>
    </xf>
    <xf numFmtId="4" fontId="22" fillId="0" borderId="24" xfId="78" applyNumberFormat="1" applyFont="1" applyFill="1" applyBorder="1" applyAlignment="1" applyProtection="1">
      <alignment horizontal="right"/>
      <protection/>
    </xf>
    <xf numFmtId="4" fontId="21" fillId="0" borderId="25" xfId="78" applyNumberFormat="1" applyFont="1" applyFill="1" applyBorder="1" applyAlignment="1" applyProtection="1">
      <alignment horizontal="right"/>
      <protection/>
    </xf>
    <xf numFmtId="4" fontId="21" fillId="0" borderId="25" xfId="78" applyNumberFormat="1" applyFont="1" applyFill="1" applyBorder="1" applyAlignment="1" applyProtection="1">
      <alignment horizontal="right"/>
      <protection/>
    </xf>
    <xf numFmtId="4" fontId="21" fillId="0" borderId="24" xfId="78" applyNumberFormat="1" applyFont="1" applyFill="1" applyBorder="1" applyAlignment="1" applyProtection="1">
      <alignment horizontal="right"/>
      <protection/>
    </xf>
    <xf numFmtId="0" fontId="21" fillId="0" borderId="0" xfId="78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21" fillId="8" borderId="22" xfId="78" applyFont="1" applyFill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 wrapText="1"/>
      <protection/>
    </xf>
    <xf numFmtId="0" fontId="22" fillId="0" borderId="20" xfId="78" applyFont="1" applyFill="1" applyBorder="1" applyAlignment="1" applyProtection="1">
      <alignment horizontal="justify"/>
      <protection/>
    </xf>
    <xf numFmtId="0" fontId="22" fillId="0" borderId="21" xfId="78" applyFont="1" applyFill="1" applyBorder="1" applyAlignment="1" applyProtection="1">
      <alignment horizontal="justify"/>
      <protection/>
    </xf>
    <xf numFmtId="49" fontId="23" fillId="0" borderId="20" xfId="78" applyNumberFormat="1" applyFont="1" applyBorder="1" applyAlignment="1" applyProtection="1">
      <alignment horizontal="right"/>
      <protection/>
    </xf>
    <xf numFmtId="49" fontId="23" fillId="0" borderId="23" xfId="78" applyNumberFormat="1" applyFont="1" applyBorder="1" applyAlignment="1" applyProtection="1">
      <alignment horizontal="right"/>
      <protection/>
    </xf>
    <xf numFmtId="0" fontId="21" fillId="0" borderId="0" xfId="78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0" xfId="78" applyFont="1" applyAlignment="1" applyProtection="1">
      <alignment horizontal="justify"/>
      <protection locked="0"/>
    </xf>
    <xf numFmtId="0" fontId="22" fillId="0" borderId="0" xfId="78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22" fillId="0" borderId="0" xfId="78" applyFont="1" applyAlignment="1" applyProtection="1">
      <alignment wrapText="1"/>
      <protection locked="0"/>
    </xf>
    <xf numFmtId="0" fontId="3" fillId="0" borderId="0" xfId="78" applyFont="1" applyAlignment="1" applyProtection="1">
      <alignment/>
      <protection locked="0"/>
    </xf>
    <xf numFmtId="0" fontId="21" fillId="8" borderId="22" xfId="78" applyFont="1" applyFill="1" applyBorder="1" applyAlignment="1" applyProtection="1">
      <alignment horizontal="justify"/>
      <protection/>
    </xf>
    <xf numFmtId="0" fontId="21" fillId="8" borderId="28" xfId="78" applyFont="1" applyFill="1" applyBorder="1" applyAlignment="1" applyProtection="1">
      <alignment horizontal="justify"/>
      <protection/>
    </xf>
    <xf numFmtId="0" fontId="21" fillId="8" borderId="22" xfId="78" applyFont="1" applyFill="1" applyBorder="1" applyAlignment="1" applyProtection="1">
      <alignment horizontal="center"/>
      <protection/>
    </xf>
    <xf numFmtId="0" fontId="21" fillId="8" borderId="28" xfId="78" applyFont="1" applyFill="1" applyBorder="1" applyAlignment="1" applyProtection="1">
      <alignment horizontal="center"/>
      <protection/>
    </xf>
    <xf numFmtId="0" fontId="21" fillId="8" borderId="22" xfId="78" applyFont="1" applyFill="1" applyBorder="1" applyAlignment="1" applyProtection="1">
      <alignment horizontal="center" wrapText="1"/>
      <protection/>
    </xf>
    <xf numFmtId="0" fontId="21" fillId="8" borderId="28" xfId="78" applyFont="1" applyFill="1" applyBorder="1" applyAlignment="1" applyProtection="1">
      <alignment horizontal="center" wrapText="1"/>
      <protection/>
    </xf>
    <xf numFmtId="0" fontId="22" fillId="0" borderId="20" xfId="78" applyFont="1" applyFill="1" applyBorder="1" applyAlignment="1" applyProtection="1">
      <alignment horizontal="left"/>
      <protection/>
    </xf>
    <xf numFmtId="0" fontId="22" fillId="0" borderId="21" xfId="78" applyFont="1" applyFill="1" applyBorder="1" applyAlignment="1" applyProtection="1">
      <alignment horizontal="left"/>
      <protection/>
    </xf>
  </cellXfs>
  <cellStyles count="9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1 1" xfId="73"/>
    <cellStyle name="Naslov 2" xfId="74"/>
    <cellStyle name="Naslov 3" xfId="75"/>
    <cellStyle name="Naslov 4" xfId="76"/>
    <cellStyle name="Navadno 10" xfId="77"/>
    <cellStyle name="Navadno 2" xfId="78"/>
    <cellStyle name="Neutral" xfId="79"/>
    <cellStyle name="Nevtralno" xfId="80"/>
    <cellStyle name="Note" xfId="81"/>
    <cellStyle name="Followed Hyperlink" xfId="82"/>
    <cellStyle name="Percent" xfId="83"/>
    <cellStyle name="Odstotek 2" xfId="84"/>
    <cellStyle name="Opomba" xfId="85"/>
    <cellStyle name="Opozorilo" xfId="86"/>
    <cellStyle name="Output" xfId="87"/>
    <cellStyle name="Pojasnjevalno besedilo" xfId="88"/>
    <cellStyle name="Poudarek1" xfId="89"/>
    <cellStyle name="Poudarek2" xfId="90"/>
    <cellStyle name="Poudarek3" xfId="91"/>
    <cellStyle name="Poudarek4" xfId="92"/>
    <cellStyle name="Poudarek5" xfId="93"/>
    <cellStyle name="Poudarek6" xfId="94"/>
    <cellStyle name="Povezana celica" xfId="95"/>
    <cellStyle name="Preveri celico" xfId="96"/>
    <cellStyle name="Računanje" xfId="97"/>
    <cellStyle name="Slabo" xfId="98"/>
    <cellStyle name="Title" xfId="99"/>
    <cellStyle name="Total" xfId="100"/>
    <cellStyle name="Currency" xfId="101"/>
    <cellStyle name="Currency [0]" xfId="102"/>
    <cellStyle name="Comma" xfId="103"/>
    <cellStyle name="Comma [0]" xfId="104"/>
    <cellStyle name="Vnos" xfId="105"/>
    <cellStyle name="Vsota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33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34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22</v>
      </c>
      <c r="C11" s="86"/>
      <c r="D11" s="86"/>
      <c r="E11" s="86"/>
      <c r="F11" s="86"/>
      <c r="G11" s="86"/>
      <c r="H11" s="30"/>
      <c r="I11" s="33"/>
    </row>
    <row r="12" spans="2:9" ht="15.75" thickBot="1">
      <c r="B12" s="18" t="s">
        <v>3</v>
      </c>
      <c r="C12" s="19" t="s">
        <v>73</v>
      </c>
      <c r="D12" s="45" t="s">
        <v>4</v>
      </c>
      <c r="E12" s="44">
        <v>2</v>
      </c>
      <c r="F12" s="42"/>
      <c r="G12" s="37">
        <f>F12*E12</f>
        <v>0</v>
      </c>
      <c r="H12" s="59"/>
      <c r="I12" s="66"/>
    </row>
    <row r="13" spans="2:9" ht="24" customHeight="1" thickTop="1">
      <c r="B13" s="9"/>
      <c r="C13" s="77" t="s">
        <v>13</v>
      </c>
      <c r="D13" s="77"/>
      <c r="E13" s="77"/>
      <c r="F13" s="77"/>
      <c r="G13" s="21">
        <f>SUM(G12)</f>
        <v>0</v>
      </c>
      <c r="H13" s="22"/>
      <c r="I13" s="22"/>
    </row>
    <row r="14" spans="2:9" ht="18.75" customHeight="1">
      <c r="B14" s="9"/>
      <c r="C14" s="78" t="s">
        <v>74</v>
      </c>
      <c r="D14" s="79"/>
      <c r="E14" s="79"/>
      <c r="F14" s="79"/>
      <c r="G14" s="23" t="s">
        <v>96</v>
      </c>
      <c r="H14" s="24"/>
      <c r="I14" s="24"/>
    </row>
    <row r="15" spans="3:7" ht="17.25" customHeight="1">
      <c r="C15" s="80" t="s">
        <v>31</v>
      </c>
      <c r="D15" s="80"/>
      <c r="E15" s="80"/>
      <c r="F15" s="80"/>
      <c r="G15" s="34" t="e">
        <f>G13*(1+G14)</f>
        <v>#VALUE!</v>
      </c>
    </row>
    <row r="17" spans="2:9" ht="33" customHeight="1">
      <c r="B17" s="81" t="s">
        <v>18</v>
      </c>
      <c r="C17" s="81"/>
      <c r="D17" s="81"/>
      <c r="E17" s="81"/>
      <c r="F17" s="81"/>
      <c r="G17" s="81"/>
      <c r="H17" s="82"/>
      <c r="I17" s="82"/>
    </row>
    <row r="18" spans="2:9" ht="15">
      <c r="B18" s="20"/>
      <c r="C18" s="20"/>
      <c r="D18" s="20"/>
      <c r="E18" s="20"/>
      <c r="F18" s="20"/>
      <c r="G18" s="20"/>
      <c r="H18" s="25"/>
      <c r="I18" s="25"/>
    </row>
    <row r="19" spans="2:9" ht="15">
      <c r="B19" s="26"/>
      <c r="C19" s="26"/>
      <c r="D19" s="26"/>
      <c r="E19" s="26"/>
      <c r="F19" s="26"/>
      <c r="G19" s="26"/>
      <c r="H19" s="26"/>
      <c r="I19" s="26"/>
    </row>
    <row r="20" spans="2:9" ht="15">
      <c r="B20" s="27" t="s">
        <v>9</v>
      </c>
      <c r="C20" s="10"/>
      <c r="D20" s="12"/>
      <c r="E20" s="11" t="s">
        <v>17</v>
      </c>
      <c r="F20" s="11"/>
      <c r="G20" s="29"/>
      <c r="H20" s="11" t="s">
        <v>19</v>
      </c>
      <c r="I20" s="29"/>
    </row>
  </sheetData>
  <sheetProtection formatCells="0" formatColumns="0" formatRows="0" selectLockedCells="1"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3:F13"/>
    <mergeCell ref="C14:F14"/>
    <mergeCell ref="C15:F15"/>
    <mergeCell ref="B17:I17"/>
    <mergeCell ref="H9:H10"/>
    <mergeCell ref="B11:G11"/>
  </mergeCells>
  <printOptions/>
  <pageMargins left="0.35433070866141736" right="0.35433070866141736" top="0.8661417322834646" bottom="0.2755905511811024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zoomScalePageLayoutView="0" workbookViewId="0" topLeftCell="A1">
      <selection activeCell="E26" sqref="E26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69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72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35</v>
      </c>
      <c r="C11" s="86"/>
      <c r="D11" s="86"/>
      <c r="E11" s="86"/>
      <c r="F11" s="86"/>
      <c r="G11" s="86"/>
      <c r="H11" s="62"/>
      <c r="I11" s="61"/>
    </row>
    <row r="12" spans="2:9" ht="43.5" thickBot="1">
      <c r="B12" s="57" t="s">
        <v>94</v>
      </c>
      <c r="C12" s="72" t="s">
        <v>95</v>
      </c>
      <c r="D12" s="48" t="s">
        <v>4</v>
      </c>
      <c r="E12" s="48">
        <v>1</v>
      </c>
      <c r="F12" s="36"/>
      <c r="G12" s="35">
        <f>E12*F12</f>
        <v>0</v>
      </c>
      <c r="H12" s="59"/>
      <c r="I12" s="66"/>
    </row>
    <row r="13" spans="2:9" ht="24" customHeight="1" thickTop="1">
      <c r="B13" s="9"/>
      <c r="C13" s="77" t="s">
        <v>70</v>
      </c>
      <c r="D13" s="77"/>
      <c r="E13" s="77"/>
      <c r="F13" s="77"/>
      <c r="G13" s="21">
        <f>SUM(G12)</f>
        <v>0</v>
      </c>
      <c r="H13" s="22"/>
      <c r="I13" s="22"/>
    </row>
    <row r="14" spans="2:9" ht="18.75" customHeight="1">
      <c r="B14" s="9"/>
      <c r="C14" s="78" t="s">
        <v>29</v>
      </c>
      <c r="D14" s="79"/>
      <c r="E14" s="79"/>
      <c r="F14" s="79"/>
      <c r="G14" s="23" t="s">
        <v>96</v>
      </c>
      <c r="H14" s="24"/>
      <c r="I14" s="24"/>
    </row>
    <row r="15" spans="3:7" ht="17.25" customHeight="1">
      <c r="C15" s="80" t="s">
        <v>71</v>
      </c>
      <c r="D15" s="80"/>
      <c r="E15" s="80"/>
      <c r="F15" s="80"/>
      <c r="G15" s="34" t="e">
        <f>G13*(1+G14)</f>
        <v>#VALUE!</v>
      </c>
    </row>
    <row r="17" spans="2:9" ht="33" customHeight="1">
      <c r="B17" s="81" t="s">
        <v>18</v>
      </c>
      <c r="C17" s="81"/>
      <c r="D17" s="81"/>
      <c r="E17" s="81"/>
      <c r="F17" s="81"/>
      <c r="G17" s="81"/>
      <c r="H17" s="82"/>
      <c r="I17" s="82"/>
    </row>
    <row r="18" spans="2:9" ht="15">
      <c r="B18" s="20"/>
      <c r="C18" s="20"/>
      <c r="D18" s="20"/>
      <c r="E18" s="20"/>
      <c r="F18" s="20"/>
      <c r="G18" s="20"/>
      <c r="H18" s="25"/>
      <c r="I18" s="25"/>
    </row>
    <row r="19" spans="2:9" ht="15">
      <c r="B19" s="26"/>
      <c r="C19" s="26"/>
      <c r="D19" s="26"/>
      <c r="E19" s="26"/>
      <c r="F19" s="26"/>
      <c r="G19" s="26"/>
      <c r="H19" s="26"/>
      <c r="I19" s="26"/>
    </row>
    <row r="20" spans="2:9" ht="15">
      <c r="B20" s="27" t="s">
        <v>9</v>
      </c>
      <c r="C20" s="10"/>
      <c r="D20" s="12"/>
      <c r="E20" s="11" t="s">
        <v>17</v>
      </c>
      <c r="F20" s="11"/>
      <c r="G20" s="29"/>
      <c r="H20" s="11" t="s">
        <v>19</v>
      </c>
      <c r="I20" s="29"/>
    </row>
  </sheetData>
  <sheetProtection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3:F13"/>
    <mergeCell ref="C14:F14"/>
    <mergeCell ref="C15:F15"/>
    <mergeCell ref="B17:I17"/>
    <mergeCell ref="H9:H10"/>
    <mergeCell ref="B11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38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37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23</v>
      </c>
      <c r="C11" s="86"/>
      <c r="D11" s="86"/>
      <c r="E11" s="86"/>
      <c r="F11" s="86"/>
      <c r="G11" s="86"/>
      <c r="H11" s="62"/>
      <c r="I11" s="64"/>
    </row>
    <row r="12" spans="2:9" ht="56.25" customHeight="1">
      <c r="B12" s="53" t="s">
        <v>5</v>
      </c>
      <c r="C12" s="70" t="s">
        <v>75</v>
      </c>
      <c r="D12" s="47" t="s">
        <v>4</v>
      </c>
      <c r="E12" s="47">
        <v>1</v>
      </c>
      <c r="F12" s="43"/>
      <c r="G12" s="39">
        <f>F12*E12</f>
        <v>0</v>
      </c>
      <c r="H12" s="54"/>
      <c r="I12" s="60"/>
    </row>
    <row r="13" spans="2:9" ht="16.5" customHeight="1">
      <c r="B13" s="85" t="s">
        <v>30</v>
      </c>
      <c r="C13" s="86"/>
      <c r="D13" s="86"/>
      <c r="E13" s="86"/>
      <c r="F13" s="86"/>
      <c r="G13" s="86"/>
      <c r="H13" s="31"/>
      <c r="I13" s="61"/>
    </row>
    <row r="14" spans="2:9" ht="15.75" thickBot="1">
      <c r="B14" s="57" t="s">
        <v>6</v>
      </c>
      <c r="C14" s="58" t="s">
        <v>76</v>
      </c>
      <c r="D14" s="48" t="s">
        <v>4</v>
      </c>
      <c r="E14" s="48">
        <v>1</v>
      </c>
      <c r="F14" s="36"/>
      <c r="G14" s="35">
        <f>E14*F14</f>
        <v>0</v>
      </c>
      <c r="H14" s="59"/>
      <c r="I14" s="66"/>
    </row>
    <row r="15" spans="2:9" ht="24" customHeight="1" thickTop="1">
      <c r="B15" s="9"/>
      <c r="C15" s="77" t="s">
        <v>42</v>
      </c>
      <c r="D15" s="77"/>
      <c r="E15" s="77"/>
      <c r="F15" s="77"/>
      <c r="G15" s="21">
        <f>SUM(G12:G14)</f>
        <v>0</v>
      </c>
      <c r="H15" s="22"/>
      <c r="I15" s="22"/>
    </row>
    <row r="16" spans="2:9" ht="18.75" customHeight="1">
      <c r="B16" s="9"/>
      <c r="C16" s="78" t="s">
        <v>29</v>
      </c>
      <c r="D16" s="79"/>
      <c r="E16" s="79"/>
      <c r="F16" s="79"/>
      <c r="G16" s="23" t="s">
        <v>96</v>
      </c>
      <c r="H16" s="24"/>
      <c r="I16" s="24"/>
    </row>
    <row r="17" spans="3:7" ht="17.25" customHeight="1">
      <c r="C17" s="80" t="s">
        <v>52</v>
      </c>
      <c r="D17" s="80"/>
      <c r="E17" s="80"/>
      <c r="F17" s="80"/>
      <c r="G17" s="34" t="e">
        <f>G15*(1+G16)</f>
        <v>#VALUE!</v>
      </c>
    </row>
    <row r="19" spans="2:9" ht="33" customHeight="1">
      <c r="B19" s="81" t="s">
        <v>18</v>
      </c>
      <c r="C19" s="81"/>
      <c r="D19" s="81"/>
      <c r="E19" s="81"/>
      <c r="F19" s="81"/>
      <c r="G19" s="81"/>
      <c r="H19" s="82"/>
      <c r="I19" s="82"/>
    </row>
    <row r="20" spans="2:9" ht="15">
      <c r="B20" s="20"/>
      <c r="C20" s="20"/>
      <c r="D20" s="20"/>
      <c r="E20" s="20"/>
      <c r="F20" s="20"/>
      <c r="G20" s="20"/>
      <c r="H20" s="25"/>
      <c r="I20" s="25"/>
    </row>
    <row r="21" spans="2:9" ht="15">
      <c r="B21" s="26"/>
      <c r="C21" s="26"/>
      <c r="D21" s="26"/>
      <c r="E21" s="26"/>
      <c r="F21" s="26"/>
      <c r="G21" s="26"/>
      <c r="H21" s="26"/>
      <c r="I21" s="26"/>
    </row>
    <row r="22" spans="2:9" ht="15">
      <c r="B22" s="27" t="s">
        <v>9</v>
      </c>
      <c r="C22" s="10"/>
      <c r="D22" s="12"/>
      <c r="E22" s="11" t="s">
        <v>17</v>
      </c>
      <c r="F22" s="11"/>
      <c r="G22" s="29"/>
      <c r="H22" s="11" t="s">
        <v>19</v>
      </c>
      <c r="I22" s="29"/>
    </row>
  </sheetData>
  <sheetProtection formatCells="0" formatColumns="0" formatRows="0" selectLockedCells="1"/>
  <mergeCells count="17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H9:H10"/>
    <mergeCell ref="B13:G13"/>
    <mergeCell ref="B19:I19"/>
    <mergeCell ref="B11:G11"/>
    <mergeCell ref="C15:F15"/>
    <mergeCell ref="C16:F16"/>
    <mergeCell ref="C17:F17"/>
  </mergeCells>
  <printOptions/>
  <pageMargins left="0.35433070866141736" right="0.35433070866141736" top="0.8661417322834646" bottom="0.275590551181102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4">
      <selection activeCell="G24" sqref="G24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7.6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39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40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35</v>
      </c>
      <c r="C11" s="86"/>
      <c r="D11" s="86"/>
      <c r="E11" s="86"/>
      <c r="F11" s="86"/>
      <c r="G11" s="86"/>
      <c r="H11" s="62"/>
      <c r="I11" s="61"/>
    </row>
    <row r="12" spans="2:9" ht="16.5" customHeight="1">
      <c r="B12" s="17" t="s">
        <v>7</v>
      </c>
      <c r="C12" s="18" t="s">
        <v>77</v>
      </c>
      <c r="D12" s="45" t="s">
        <v>4</v>
      </c>
      <c r="E12" s="45">
        <v>6</v>
      </c>
      <c r="F12" s="42"/>
      <c r="G12" s="37">
        <f>F12*E12</f>
        <v>0</v>
      </c>
      <c r="H12" s="51"/>
      <c r="I12" s="60"/>
    </row>
    <row r="13" spans="2:9" ht="16.5" customHeight="1">
      <c r="B13" s="49" t="s">
        <v>8</v>
      </c>
      <c r="C13" s="50" t="s">
        <v>78</v>
      </c>
      <c r="D13" s="46" t="s">
        <v>4</v>
      </c>
      <c r="E13" s="46">
        <v>1</v>
      </c>
      <c r="F13" s="41"/>
      <c r="G13" s="38">
        <f>F13*E13</f>
        <v>0</v>
      </c>
      <c r="H13" s="52"/>
      <c r="I13" s="63"/>
    </row>
    <row r="14" spans="2:9" ht="15.75" thickBot="1">
      <c r="B14" s="57" t="s">
        <v>14</v>
      </c>
      <c r="C14" s="58" t="s">
        <v>79</v>
      </c>
      <c r="D14" s="48" t="s">
        <v>4</v>
      </c>
      <c r="E14" s="48">
        <v>2</v>
      </c>
      <c r="F14" s="36"/>
      <c r="G14" s="35">
        <f>E14*F14</f>
        <v>0</v>
      </c>
      <c r="H14" s="59"/>
      <c r="I14" s="66"/>
    </row>
    <row r="15" spans="2:9" ht="24" customHeight="1" thickTop="1">
      <c r="B15" s="9"/>
      <c r="C15" s="77" t="s">
        <v>41</v>
      </c>
      <c r="D15" s="77"/>
      <c r="E15" s="77"/>
      <c r="F15" s="77"/>
      <c r="G15" s="21">
        <f>SUM(G12:G14)</f>
        <v>0</v>
      </c>
      <c r="H15" s="22"/>
      <c r="I15" s="22"/>
    </row>
    <row r="16" spans="2:9" ht="18.75" customHeight="1">
      <c r="B16" s="9"/>
      <c r="C16" s="78" t="s">
        <v>29</v>
      </c>
      <c r="D16" s="79"/>
      <c r="E16" s="79"/>
      <c r="F16" s="79"/>
      <c r="G16" s="23" t="s">
        <v>96</v>
      </c>
      <c r="H16" s="24"/>
      <c r="I16" s="24"/>
    </row>
    <row r="17" spans="3:7" ht="17.25" customHeight="1">
      <c r="C17" s="80" t="s">
        <v>51</v>
      </c>
      <c r="D17" s="80"/>
      <c r="E17" s="80"/>
      <c r="F17" s="80"/>
      <c r="G17" s="34" t="e">
        <f>G15*(1+G16)</f>
        <v>#VALUE!</v>
      </c>
    </row>
    <row r="19" spans="2:9" ht="33" customHeight="1">
      <c r="B19" s="81" t="s">
        <v>18</v>
      </c>
      <c r="C19" s="81"/>
      <c r="D19" s="81"/>
      <c r="E19" s="81"/>
      <c r="F19" s="81"/>
      <c r="G19" s="81"/>
      <c r="H19" s="82"/>
      <c r="I19" s="82"/>
    </row>
    <row r="20" spans="2:9" ht="15">
      <c r="B20" s="20"/>
      <c r="C20" s="20"/>
      <c r="D20" s="20"/>
      <c r="E20" s="20"/>
      <c r="F20" s="20"/>
      <c r="G20" s="20"/>
      <c r="H20" s="25"/>
      <c r="I20" s="25"/>
    </row>
    <row r="21" spans="2:9" ht="15">
      <c r="B21" s="26"/>
      <c r="C21" s="26"/>
      <c r="D21" s="26"/>
      <c r="E21" s="26"/>
      <c r="F21" s="26"/>
      <c r="G21" s="26"/>
      <c r="H21" s="26"/>
      <c r="I21" s="26"/>
    </row>
    <row r="22" spans="2:9" ht="15">
      <c r="B22" s="27" t="s">
        <v>9</v>
      </c>
      <c r="C22" s="10"/>
      <c r="D22" s="12"/>
      <c r="E22" s="11" t="s">
        <v>17</v>
      </c>
      <c r="F22" s="11"/>
      <c r="G22" s="29"/>
      <c r="H22" s="11" t="s">
        <v>19</v>
      </c>
      <c r="I22" s="29"/>
    </row>
  </sheetData>
  <sheetProtection formatCells="0" formatColumns="0" formatRows="0" selectLockedCells="1"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H9:H10"/>
    <mergeCell ref="C15:F15"/>
    <mergeCell ref="C16:F16"/>
    <mergeCell ref="C17:F17"/>
    <mergeCell ref="B19:I19"/>
    <mergeCell ref="B11:G11"/>
  </mergeCells>
  <printOptions/>
  <pageMargins left="0.35433070866141736" right="0.35433070866141736" top="0.8661417322834646" bottom="0.275590551181102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43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45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30</v>
      </c>
      <c r="C11" s="86"/>
      <c r="D11" s="86"/>
      <c r="E11" s="86"/>
      <c r="F11" s="86"/>
      <c r="G11" s="86"/>
      <c r="H11" s="31"/>
      <c r="I11" s="61"/>
    </row>
    <row r="12" spans="2:9" ht="32.25" customHeight="1">
      <c r="B12" s="18" t="s">
        <v>25</v>
      </c>
      <c r="C12" s="71" t="s">
        <v>100</v>
      </c>
      <c r="D12" s="45" t="s">
        <v>4</v>
      </c>
      <c r="E12" s="45">
        <v>2</v>
      </c>
      <c r="F12" s="42"/>
      <c r="G12" s="37">
        <f>F12*E12</f>
        <v>0</v>
      </c>
      <c r="H12" s="51"/>
      <c r="I12" s="60"/>
    </row>
    <row r="13" spans="2:9" ht="29.25" thickBot="1">
      <c r="B13" s="57" t="s">
        <v>26</v>
      </c>
      <c r="C13" s="72" t="s">
        <v>104</v>
      </c>
      <c r="D13" s="48" t="s">
        <v>4</v>
      </c>
      <c r="E13" s="48">
        <v>1</v>
      </c>
      <c r="F13" s="36"/>
      <c r="G13" s="35">
        <f>E13*F13</f>
        <v>0</v>
      </c>
      <c r="H13" s="59"/>
      <c r="I13" s="66"/>
    </row>
    <row r="14" spans="2:9" ht="24" customHeight="1" thickTop="1">
      <c r="B14" s="9"/>
      <c r="C14" s="77" t="s">
        <v>44</v>
      </c>
      <c r="D14" s="77"/>
      <c r="E14" s="77"/>
      <c r="F14" s="77"/>
      <c r="G14" s="21">
        <f>SUM(G12:G13)</f>
        <v>0</v>
      </c>
      <c r="H14" s="22"/>
      <c r="I14" s="22"/>
    </row>
    <row r="15" spans="2:9" ht="18.75" customHeight="1">
      <c r="B15" s="9"/>
      <c r="C15" s="78" t="s">
        <v>29</v>
      </c>
      <c r="D15" s="79"/>
      <c r="E15" s="79"/>
      <c r="F15" s="79"/>
      <c r="G15" s="23" t="s">
        <v>96</v>
      </c>
      <c r="H15" s="24"/>
      <c r="I15" s="24"/>
    </row>
    <row r="16" spans="3:7" ht="17.25" customHeight="1">
      <c r="C16" s="80" t="s">
        <v>50</v>
      </c>
      <c r="D16" s="80"/>
      <c r="E16" s="80"/>
      <c r="F16" s="80"/>
      <c r="G16" s="34" t="e">
        <f>G14*(1+G15)</f>
        <v>#VALUE!</v>
      </c>
    </row>
    <row r="18" spans="2:9" ht="33" customHeight="1">
      <c r="B18" s="81" t="s">
        <v>18</v>
      </c>
      <c r="C18" s="81"/>
      <c r="D18" s="81"/>
      <c r="E18" s="81"/>
      <c r="F18" s="81"/>
      <c r="G18" s="81"/>
      <c r="H18" s="82"/>
      <c r="I18" s="82"/>
    </row>
    <row r="19" spans="2:9" ht="15">
      <c r="B19" s="20"/>
      <c r="C19" s="20"/>
      <c r="D19" s="20"/>
      <c r="E19" s="20"/>
      <c r="F19" s="20"/>
      <c r="G19" s="20"/>
      <c r="H19" s="25"/>
      <c r="I19" s="25"/>
    </row>
    <row r="20" spans="2:9" ht="15">
      <c r="B20" s="26"/>
      <c r="C20" s="26"/>
      <c r="D20" s="26"/>
      <c r="E20" s="26"/>
      <c r="F20" s="26"/>
      <c r="G20" s="26"/>
      <c r="H20" s="26"/>
      <c r="I20" s="26"/>
    </row>
    <row r="21" spans="2:9" ht="15">
      <c r="B21" s="27" t="s">
        <v>9</v>
      </c>
      <c r="C21" s="10"/>
      <c r="D21" s="12"/>
      <c r="E21" s="11" t="s">
        <v>17</v>
      </c>
      <c r="F21" s="11"/>
      <c r="G21" s="29"/>
      <c r="H21" s="11" t="s">
        <v>19</v>
      </c>
      <c r="I21" s="29"/>
    </row>
  </sheetData>
  <sheetProtection formatCells="0" formatColumns="0" formatRows="0" selectLockedCells="1"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H9:H10"/>
    <mergeCell ref="C14:F14"/>
    <mergeCell ref="C15:F15"/>
    <mergeCell ref="C16:F16"/>
    <mergeCell ref="B18:I18"/>
    <mergeCell ref="B11:G11"/>
  </mergeCells>
  <printOptions/>
  <pageMargins left="0.35433070866141736" right="0.35433070866141736" top="0.8661417322834646" bottom="0.275590551181102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4">
      <selection activeCell="B13" sqref="B13:G13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10.37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47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46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22</v>
      </c>
      <c r="C11" s="86"/>
      <c r="D11" s="86"/>
      <c r="E11" s="86"/>
      <c r="F11" s="86"/>
      <c r="G11" s="86"/>
      <c r="H11" s="30"/>
      <c r="I11" s="33"/>
    </row>
    <row r="12" spans="2:9" ht="30.75" customHeight="1">
      <c r="B12" s="18" t="s">
        <v>27</v>
      </c>
      <c r="C12" s="74" t="s">
        <v>97</v>
      </c>
      <c r="D12" s="45" t="s">
        <v>4</v>
      </c>
      <c r="E12" s="44">
        <v>3</v>
      </c>
      <c r="F12" s="42"/>
      <c r="G12" s="37">
        <f>E12*F12</f>
        <v>0</v>
      </c>
      <c r="H12" s="51"/>
      <c r="I12" s="60"/>
    </row>
    <row r="13" spans="2:9" ht="16.5" customHeight="1">
      <c r="B13" s="102" t="s">
        <v>24</v>
      </c>
      <c r="C13" s="103"/>
      <c r="D13" s="103"/>
      <c r="E13" s="103"/>
      <c r="F13" s="103"/>
      <c r="G13" s="103"/>
      <c r="H13" s="69"/>
      <c r="I13" s="73"/>
    </row>
    <row r="14" spans="2:9" ht="32.25" customHeight="1">
      <c r="B14" s="55" t="s">
        <v>28</v>
      </c>
      <c r="C14" s="75" t="s">
        <v>98</v>
      </c>
      <c r="D14" s="56" t="s">
        <v>4</v>
      </c>
      <c r="E14" s="56">
        <v>1</v>
      </c>
      <c r="F14" s="40"/>
      <c r="G14" s="40">
        <f>F14*E14</f>
        <v>0</v>
      </c>
      <c r="H14" s="69"/>
      <c r="I14" s="60"/>
    </row>
    <row r="15" spans="2:9" ht="16.5" customHeight="1">
      <c r="B15" s="85" t="s">
        <v>35</v>
      </c>
      <c r="C15" s="86"/>
      <c r="D15" s="86"/>
      <c r="E15" s="86"/>
      <c r="F15" s="86"/>
      <c r="G15" s="86"/>
      <c r="H15" s="62"/>
      <c r="I15" s="61"/>
    </row>
    <row r="16" spans="2:9" ht="56.25" customHeight="1" thickBot="1">
      <c r="B16" s="57" t="s">
        <v>80</v>
      </c>
      <c r="C16" s="72" t="s">
        <v>99</v>
      </c>
      <c r="D16" s="48" t="s">
        <v>4</v>
      </c>
      <c r="E16" s="48">
        <v>3</v>
      </c>
      <c r="F16" s="36"/>
      <c r="G16" s="35">
        <f>E16*F16</f>
        <v>0</v>
      </c>
      <c r="H16" s="69"/>
      <c r="I16" s="60"/>
    </row>
    <row r="17" spans="2:9" ht="24" customHeight="1" thickTop="1">
      <c r="B17" s="9"/>
      <c r="C17" s="77" t="s">
        <v>48</v>
      </c>
      <c r="D17" s="77"/>
      <c r="E17" s="77"/>
      <c r="F17" s="77"/>
      <c r="G17" s="21">
        <f>G12+G14+G16</f>
        <v>0</v>
      </c>
      <c r="H17" s="22"/>
      <c r="I17" s="22"/>
    </row>
    <row r="18" spans="2:9" ht="18.75" customHeight="1">
      <c r="B18" s="9"/>
      <c r="C18" s="78" t="s">
        <v>29</v>
      </c>
      <c r="D18" s="79"/>
      <c r="E18" s="79"/>
      <c r="F18" s="79"/>
      <c r="G18" s="23"/>
      <c r="H18" s="24"/>
      <c r="I18" s="24"/>
    </row>
    <row r="19" spans="3:7" ht="17.25" customHeight="1">
      <c r="C19" s="80" t="s">
        <v>49</v>
      </c>
      <c r="D19" s="80"/>
      <c r="E19" s="80"/>
      <c r="F19" s="80"/>
      <c r="G19" s="34">
        <f>G17*(1+G18)</f>
        <v>0</v>
      </c>
    </row>
    <row r="21" spans="2:9" ht="33" customHeight="1">
      <c r="B21" s="81" t="s">
        <v>18</v>
      </c>
      <c r="C21" s="81"/>
      <c r="D21" s="81"/>
      <c r="E21" s="81"/>
      <c r="F21" s="81"/>
      <c r="G21" s="81"/>
      <c r="H21" s="82"/>
      <c r="I21" s="82"/>
    </row>
    <row r="22" spans="2:9" ht="15">
      <c r="B22" s="20"/>
      <c r="C22" s="20"/>
      <c r="D22" s="20"/>
      <c r="E22" s="20"/>
      <c r="F22" s="20"/>
      <c r="G22" s="20"/>
      <c r="H22" s="25"/>
      <c r="I22" s="25"/>
    </row>
    <row r="23" spans="2:9" ht="15">
      <c r="B23" s="26"/>
      <c r="C23" s="26"/>
      <c r="D23" s="26"/>
      <c r="E23" s="26"/>
      <c r="F23" s="26"/>
      <c r="G23" s="26"/>
      <c r="H23" s="26"/>
      <c r="I23" s="26"/>
    </row>
    <row r="24" spans="2:9" ht="15">
      <c r="B24" s="27" t="s">
        <v>9</v>
      </c>
      <c r="C24" s="10"/>
      <c r="D24" s="12"/>
      <c r="E24" s="11" t="s">
        <v>17</v>
      </c>
      <c r="F24" s="11"/>
      <c r="G24" s="29"/>
      <c r="H24" s="11" t="s">
        <v>19</v>
      </c>
      <c r="I24" s="29"/>
    </row>
  </sheetData>
  <sheetProtection/>
  <mergeCells count="18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7:F17"/>
    <mergeCell ref="C18:F18"/>
    <mergeCell ref="C19:F19"/>
    <mergeCell ref="B21:I21"/>
    <mergeCell ref="H9:H10"/>
    <mergeCell ref="B11:G11"/>
    <mergeCell ref="B15:G15"/>
    <mergeCell ref="B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53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56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23</v>
      </c>
      <c r="C11" s="86"/>
      <c r="D11" s="86"/>
      <c r="E11" s="86"/>
      <c r="F11" s="86"/>
      <c r="G11" s="86"/>
      <c r="H11" s="62"/>
      <c r="I11" s="64"/>
    </row>
    <row r="12" spans="2:9" ht="43.5" customHeight="1">
      <c r="B12" s="53" t="s">
        <v>81</v>
      </c>
      <c r="C12" s="70" t="s">
        <v>84</v>
      </c>
      <c r="D12" s="47" t="s">
        <v>4</v>
      </c>
      <c r="E12" s="47">
        <v>1</v>
      </c>
      <c r="F12" s="43"/>
      <c r="G12" s="39">
        <f>F12*E12</f>
        <v>0</v>
      </c>
      <c r="H12" s="54"/>
      <c r="I12" s="65"/>
    </row>
    <row r="13" spans="2:9" ht="69" customHeight="1">
      <c r="B13" s="19" t="s">
        <v>82</v>
      </c>
      <c r="C13" s="74" t="s">
        <v>85</v>
      </c>
      <c r="D13" s="76" t="s">
        <v>4</v>
      </c>
      <c r="E13" s="76">
        <v>1</v>
      </c>
      <c r="F13" s="42"/>
      <c r="G13" s="42">
        <f>F13*E13</f>
        <v>0</v>
      </c>
      <c r="H13" s="51"/>
      <c r="I13" s="60"/>
    </row>
    <row r="14" spans="2:9" ht="43.5" thickBot="1">
      <c r="B14" s="57" t="s">
        <v>83</v>
      </c>
      <c r="C14" s="72" t="s">
        <v>86</v>
      </c>
      <c r="D14" s="48" t="s">
        <v>4</v>
      </c>
      <c r="E14" s="48">
        <v>1</v>
      </c>
      <c r="F14" s="36"/>
      <c r="G14" s="35">
        <f>E14*F14</f>
        <v>0</v>
      </c>
      <c r="H14" s="59"/>
      <c r="I14" s="66"/>
    </row>
    <row r="15" spans="2:9" ht="24" customHeight="1" thickTop="1">
      <c r="B15" s="9"/>
      <c r="C15" s="77" t="s">
        <v>54</v>
      </c>
      <c r="D15" s="77"/>
      <c r="E15" s="77"/>
      <c r="F15" s="77"/>
      <c r="G15" s="21">
        <f>SUM(G12:G14)</f>
        <v>0</v>
      </c>
      <c r="H15" s="22"/>
      <c r="I15" s="22"/>
    </row>
    <row r="16" spans="2:9" ht="18.75" customHeight="1">
      <c r="B16" s="9"/>
      <c r="C16" s="78" t="s">
        <v>29</v>
      </c>
      <c r="D16" s="79"/>
      <c r="E16" s="79"/>
      <c r="F16" s="79"/>
      <c r="G16" s="23" t="s">
        <v>96</v>
      </c>
      <c r="H16" s="24"/>
      <c r="I16" s="24"/>
    </row>
    <row r="17" spans="3:7" ht="17.25" customHeight="1">
      <c r="C17" s="80" t="s">
        <v>55</v>
      </c>
      <c r="D17" s="80"/>
      <c r="E17" s="80"/>
      <c r="F17" s="80"/>
      <c r="G17" s="34" t="e">
        <f>G15*(1+G16)</f>
        <v>#VALUE!</v>
      </c>
    </row>
    <row r="19" spans="2:9" ht="33" customHeight="1">
      <c r="B19" s="81" t="s">
        <v>18</v>
      </c>
      <c r="C19" s="81"/>
      <c r="D19" s="81"/>
      <c r="E19" s="81"/>
      <c r="F19" s="81"/>
      <c r="G19" s="81"/>
      <c r="H19" s="82"/>
      <c r="I19" s="82"/>
    </row>
    <row r="20" spans="2:9" ht="15">
      <c r="B20" s="20"/>
      <c r="C20" s="20"/>
      <c r="D20" s="20"/>
      <c r="E20" s="20"/>
      <c r="F20" s="20"/>
      <c r="G20" s="20"/>
      <c r="H20" s="25"/>
      <c r="I20" s="25"/>
    </row>
    <row r="21" spans="2:9" ht="15">
      <c r="B21" s="26"/>
      <c r="C21" s="26"/>
      <c r="D21" s="26"/>
      <c r="E21" s="26"/>
      <c r="F21" s="26"/>
      <c r="G21" s="26"/>
      <c r="H21" s="26"/>
      <c r="I21" s="26"/>
    </row>
    <row r="22" spans="2:9" ht="15">
      <c r="B22" s="27" t="s">
        <v>9</v>
      </c>
      <c r="C22" s="10"/>
      <c r="D22" s="12"/>
      <c r="E22" s="11" t="s">
        <v>17</v>
      </c>
      <c r="F22" s="11"/>
      <c r="G22" s="29"/>
      <c r="H22" s="11" t="s">
        <v>19</v>
      </c>
      <c r="I22" s="29"/>
    </row>
  </sheetData>
  <sheetProtection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5:F15"/>
    <mergeCell ref="C16:F16"/>
    <mergeCell ref="C17:F17"/>
    <mergeCell ref="B19:I19"/>
    <mergeCell ref="H9:H10"/>
    <mergeCell ref="B11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B13" sqref="B13:G13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57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60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22</v>
      </c>
      <c r="C11" s="86"/>
      <c r="D11" s="86"/>
      <c r="E11" s="86"/>
      <c r="F11" s="86"/>
      <c r="G11" s="86"/>
      <c r="H11" s="30"/>
      <c r="I11" s="33"/>
    </row>
    <row r="12" spans="2:9" ht="16.5" customHeight="1">
      <c r="B12" s="18" t="s">
        <v>87</v>
      </c>
      <c r="C12" s="19" t="s">
        <v>101</v>
      </c>
      <c r="D12" s="45" t="s">
        <v>4</v>
      </c>
      <c r="E12" s="44">
        <v>1</v>
      </c>
      <c r="F12" s="42"/>
      <c r="G12" s="37">
        <f>F12*E12</f>
        <v>0</v>
      </c>
      <c r="H12" s="51"/>
      <c r="I12" s="60"/>
    </row>
    <row r="13" spans="2:9" ht="16.5" customHeight="1">
      <c r="B13" s="102" t="s">
        <v>24</v>
      </c>
      <c r="C13" s="103"/>
      <c r="D13" s="103"/>
      <c r="E13" s="103"/>
      <c r="F13" s="103"/>
      <c r="G13" s="103"/>
      <c r="H13" s="31"/>
      <c r="I13" s="61"/>
    </row>
    <row r="14" spans="2:9" ht="28.5">
      <c r="B14" s="18" t="s">
        <v>88</v>
      </c>
      <c r="C14" s="71" t="s">
        <v>102</v>
      </c>
      <c r="D14" s="45" t="s">
        <v>4</v>
      </c>
      <c r="E14" s="45">
        <v>1</v>
      </c>
      <c r="F14" s="42"/>
      <c r="G14" s="37">
        <f>F14*E14</f>
        <v>0</v>
      </c>
      <c r="H14" s="51"/>
      <c r="I14" s="60"/>
    </row>
    <row r="15" spans="2:9" ht="16.5" customHeight="1">
      <c r="B15" s="85" t="s">
        <v>23</v>
      </c>
      <c r="C15" s="86"/>
      <c r="D15" s="86"/>
      <c r="E15" s="86"/>
      <c r="F15" s="86"/>
      <c r="G15" s="86"/>
      <c r="H15" s="62"/>
      <c r="I15" s="64"/>
    </row>
    <row r="16" spans="2:9" ht="43.5" thickBot="1">
      <c r="B16" s="57" t="s">
        <v>89</v>
      </c>
      <c r="C16" s="72" t="s">
        <v>103</v>
      </c>
      <c r="D16" s="48" t="s">
        <v>4</v>
      </c>
      <c r="E16" s="48">
        <v>1</v>
      </c>
      <c r="F16" s="36"/>
      <c r="G16" s="35">
        <f>E16*F16</f>
        <v>0</v>
      </c>
      <c r="H16" s="59"/>
      <c r="I16" s="66"/>
    </row>
    <row r="17" spans="2:9" ht="24" customHeight="1" thickTop="1">
      <c r="B17" s="9"/>
      <c r="C17" s="77" t="s">
        <v>58</v>
      </c>
      <c r="D17" s="77"/>
      <c r="E17" s="77"/>
      <c r="F17" s="77"/>
      <c r="G17" s="21">
        <f>G12+G14+G16</f>
        <v>0</v>
      </c>
      <c r="H17" s="22"/>
      <c r="I17" s="22"/>
    </row>
    <row r="18" spans="2:9" ht="18.75" customHeight="1">
      <c r="B18" s="9"/>
      <c r="C18" s="78" t="s">
        <v>29</v>
      </c>
      <c r="D18" s="79"/>
      <c r="E18" s="79"/>
      <c r="F18" s="79"/>
      <c r="G18" s="23" t="s">
        <v>96</v>
      </c>
      <c r="H18" s="24"/>
      <c r="I18" s="24"/>
    </row>
    <row r="19" spans="3:7" ht="17.25" customHeight="1">
      <c r="C19" s="80" t="s">
        <v>59</v>
      </c>
      <c r="D19" s="80"/>
      <c r="E19" s="80"/>
      <c r="F19" s="80"/>
      <c r="G19" s="34" t="e">
        <f>G17*(1+G18)</f>
        <v>#VALUE!</v>
      </c>
    </row>
    <row r="21" spans="2:9" ht="33" customHeight="1">
      <c r="B21" s="81" t="s">
        <v>18</v>
      </c>
      <c r="C21" s="81"/>
      <c r="D21" s="81"/>
      <c r="E21" s="81"/>
      <c r="F21" s="81"/>
      <c r="G21" s="81"/>
      <c r="H21" s="82"/>
      <c r="I21" s="82"/>
    </row>
    <row r="22" spans="2:9" ht="15">
      <c r="B22" s="20"/>
      <c r="C22" s="20"/>
      <c r="D22" s="20"/>
      <c r="E22" s="20"/>
      <c r="F22" s="20"/>
      <c r="G22" s="20"/>
      <c r="H22" s="25"/>
      <c r="I22" s="25"/>
    </row>
    <row r="23" spans="2:9" ht="15">
      <c r="B23" s="26"/>
      <c r="C23" s="26"/>
      <c r="D23" s="26"/>
      <c r="E23" s="26"/>
      <c r="F23" s="26"/>
      <c r="G23" s="26"/>
      <c r="H23" s="26"/>
      <c r="I23" s="26"/>
    </row>
    <row r="24" spans="2:9" ht="15">
      <c r="B24" s="27" t="s">
        <v>9</v>
      </c>
      <c r="C24" s="10"/>
      <c r="D24" s="12"/>
      <c r="E24" s="11" t="s">
        <v>17</v>
      </c>
      <c r="F24" s="11"/>
      <c r="G24" s="29"/>
      <c r="H24" s="11" t="s">
        <v>19</v>
      </c>
      <c r="I24" s="29"/>
    </row>
  </sheetData>
  <sheetProtection/>
  <mergeCells count="18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7:F17"/>
    <mergeCell ref="C18:F18"/>
    <mergeCell ref="C19:F19"/>
    <mergeCell ref="B21:I21"/>
    <mergeCell ref="H9:H10"/>
    <mergeCell ref="B11:G11"/>
    <mergeCell ref="B13:G13"/>
    <mergeCell ref="B15:G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4">
      <selection activeCell="I31" sqref="I31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62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61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102" t="s">
        <v>24</v>
      </c>
      <c r="C11" s="103"/>
      <c r="D11" s="103"/>
      <c r="E11" s="103"/>
      <c r="F11" s="103"/>
      <c r="G11" s="103"/>
      <c r="H11" s="62"/>
      <c r="I11" s="64"/>
    </row>
    <row r="12" spans="2:9" ht="43.5" thickBot="1">
      <c r="B12" s="57" t="s">
        <v>92</v>
      </c>
      <c r="C12" s="72" t="s">
        <v>90</v>
      </c>
      <c r="D12" s="48" t="s">
        <v>4</v>
      </c>
      <c r="E12" s="48">
        <v>1</v>
      </c>
      <c r="F12" s="36"/>
      <c r="G12" s="35">
        <f>E12*F12</f>
        <v>0</v>
      </c>
      <c r="H12" s="59"/>
      <c r="I12" s="66"/>
    </row>
    <row r="13" spans="2:9" ht="24" customHeight="1" thickTop="1">
      <c r="B13" s="9"/>
      <c r="C13" s="77" t="s">
        <v>63</v>
      </c>
      <c r="D13" s="77"/>
      <c r="E13" s="77"/>
      <c r="F13" s="77"/>
      <c r="G13" s="21">
        <f>SUM(G12)</f>
        <v>0</v>
      </c>
      <c r="H13" s="22"/>
      <c r="I13" s="22"/>
    </row>
    <row r="14" spans="2:9" ht="18.75" customHeight="1">
      <c r="B14" s="9"/>
      <c r="C14" s="78" t="s">
        <v>29</v>
      </c>
      <c r="D14" s="79"/>
      <c r="E14" s="79"/>
      <c r="F14" s="79"/>
      <c r="G14" s="23" t="s">
        <v>96</v>
      </c>
      <c r="H14" s="24"/>
      <c r="I14" s="24"/>
    </row>
    <row r="15" spans="3:7" ht="17.25" customHeight="1">
      <c r="C15" s="80" t="s">
        <v>64</v>
      </c>
      <c r="D15" s="80"/>
      <c r="E15" s="80"/>
      <c r="F15" s="80"/>
      <c r="G15" s="34" t="e">
        <f>G13*(1+G14)</f>
        <v>#VALUE!</v>
      </c>
    </row>
    <row r="17" spans="2:9" ht="33" customHeight="1">
      <c r="B17" s="81" t="s">
        <v>18</v>
      </c>
      <c r="C17" s="81"/>
      <c r="D17" s="81"/>
      <c r="E17" s="81"/>
      <c r="F17" s="81"/>
      <c r="G17" s="81"/>
      <c r="H17" s="82"/>
      <c r="I17" s="82"/>
    </row>
    <row r="18" spans="2:9" ht="15">
      <c r="B18" s="20"/>
      <c r="C18" s="20"/>
      <c r="D18" s="20"/>
      <c r="E18" s="20"/>
      <c r="F18" s="20"/>
      <c r="G18" s="20"/>
      <c r="H18" s="25"/>
      <c r="I18" s="25"/>
    </row>
    <row r="19" spans="2:9" ht="15">
      <c r="B19" s="26"/>
      <c r="C19" s="26"/>
      <c r="D19" s="26"/>
      <c r="E19" s="26"/>
      <c r="F19" s="26"/>
      <c r="G19" s="26"/>
      <c r="H19" s="26"/>
      <c r="I19" s="26"/>
    </row>
    <row r="20" spans="2:9" ht="15">
      <c r="B20" s="27" t="s">
        <v>9</v>
      </c>
      <c r="C20" s="10"/>
      <c r="D20" s="12"/>
      <c r="E20" s="11" t="s">
        <v>17</v>
      </c>
      <c r="F20" s="11"/>
      <c r="G20" s="29"/>
      <c r="H20" s="11" t="s">
        <v>19</v>
      </c>
      <c r="I20" s="29"/>
    </row>
  </sheetData>
  <sheetProtection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3:F13"/>
    <mergeCell ref="C14:F14"/>
    <mergeCell ref="C15:F15"/>
    <mergeCell ref="B17:I17"/>
    <mergeCell ref="H9:H10"/>
    <mergeCell ref="B11:G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25">
      <selection activeCell="I25" sqref="I25"/>
    </sheetView>
  </sheetViews>
  <sheetFormatPr defaultColWidth="9.00390625" defaultRowHeight="12.75"/>
  <cols>
    <col min="1" max="1" width="1.75390625" style="3" customWidth="1"/>
    <col min="2" max="2" width="5.125" style="3" customWidth="1"/>
    <col min="3" max="3" width="33.125" style="3" customWidth="1"/>
    <col min="4" max="4" width="6.875" style="3" customWidth="1"/>
    <col min="5" max="5" width="8.00390625" style="3" customWidth="1"/>
    <col min="6" max="6" width="20.125" style="3" customWidth="1"/>
    <col min="7" max="7" width="18.00390625" style="3" customWidth="1"/>
    <col min="8" max="8" width="26.75390625" style="3" customWidth="1"/>
    <col min="9" max="9" width="26.875" style="3" customWidth="1"/>
    <col min="10" max="10" width="13.875" style="3" customWidth="1"/>
    <col min="11" max="16384" width="9.125" style="3" customWidth="1"/>
  </cols>
  <sheetData>
    <row r="1" spans="2:9" ht="7.5" customHeight="1">
      <c r="B1" s="1"/>
      <c r="C1" s="1"/>
      <c r="D1" s="1"/>
      <c r="E1" s="1"/>
      <c r="F1" s="1"/>
      <c r="G1" s="2"/>
      <c r="H1" s="2"/>
      <c r="I1" s="2"/>
    </row>
    <row r="2" spans="2:9" ht="17.25" customHeight="1">
      <c r="B2" s="4" t="s">
        <v>0</v>
      </c>
      <c r="C2" s="5" t="s">
        <v>15</v>
      </c>
      <c r="D2" s="6"/>
      <c r="E2" s="6"/>
      <c r="F2" s="15"/>
      <c r="G2" s="16"/>
      <c r="H2" s="87" t="s">
        <v>65</v>
      </c>
      <c r="I2" s="88"/>
    </row>
    <row r="3" spans="2:9" ht="9" customHeight="1">
      <c r="B3" s="7"/>
      <c r="C3" s="7"/>
      <c r="D3" s="7"/>
      <c r="E3" s="7"/>
      <c r="F3" s="7"/>
      <c r="G3" s="8"/>
      <c r="H3" s="8"/>
      <c r="I3" s="8"/>
    </row>
    <row r="4" spans="2:9" ht="15.75" customHeight="1">
      <c r="B4" s="89" t="s">
        <v>36</v>
      </c>
      <c r="C4" s="89"/>
      <c r="D4" s="89"/>
      <c r="E4" s="89"/>
      <c r="F4" s="89"/>
      <c r="G4" s="89"/>
      <c r="H4" s="90"/>
      <c r="I4" s="90"/>
    </row>
    <row r="5" spans="2:9" ht="19.5" customHeight="1">
      <c r="B5" s="91" t="s">
        <v>32</v>
      </c>
      <c r="C5" s="92"/>
      <c r="D5" s="92"/>
      <c r="E5" s="92"/>
      <c r="F5" s="92"/>
      <c r="G5" s="92"/>
      <c r="H5" s="93"/>
      <c r="I5" s="14"/>
    </row>
    <row r="6" spans="2:9" ht="19.5" customHeight="1">
      <c r="B6" s="67"/>
      <c r="C6" s="14"/>
      <c r="D6" s="14"/>
      <c r="E6" s="14"/>
      <c r="F6" s="14"/>
      <c r="G6" s="14"/>
      <c r="H6" s="68"/>
      <c r="I6" s="14"/>
    </row>
    <row r="7" spans="2:9" ht="24.75" customHeight="1">
      <c r="B7" s="94" t="s">
        <v>68</v>
      </c>
      <c r="C7" s="95"/>
      <c r="D7" s="95"/>
      <c r="E7" s="95"/>
      <c r="F7" s="95"/>
      <c r="G7" s="95"/>
      <c r="H7" s="90"/>
      <c r="I7" s="90"/>
    </row>
    <row r="8" spans="2:9" ht="15">
      <c r="B8" s="1"/>
      <c r="C8" s="28"/>
      <c r="D8" s="28"/>
      <c r="E8" s="28"/>
      <c r="F8" s="28"/>
      <c r="G8" s="28"/>
      <c r="H8" s="28"/>
      <c r="I8" s="28"/>
    </row>
    <row r="9" spans="2:9" ht="15" customHeight="1">
      <c r="B9" s="96" t="s">
        <v>1</v>
      </c>
      <c r="C9" s="98" t="s">
        <v>12</v>
      </c>
      <c r="D9" s="100" t="s">
        <v>2</v>
      </c>
      <c r="E9" s="100" t="s">
        <v>10</v>
      </c>
      <c r="F9" s="100" t="s">
        <v>11</v>
      </c>
      <c r="G9" s="83" t="s">
        <v>16</v>
      </c>
      <c r="H9" s="83" t="s">
        <v>20</v>
      </c>
      <c r="I9" s="13"/>
    </row>
    <row r="10" spans="2:9" ht="16.5" customHeight="1">
      <c r="B10" s="97"/>
      <c r="C10" s="99"/>
      <c r="D10" s="101"/>
      <c r="E10" s="101"/>
      <c r="F10" s="101"/>
      <c r="G10" s="101"/>
      <c r="H10" s="84"/>
      <c r="I10" s="32" t="s">
        <v>21</v>
      </c>
    </row>
    <row r="11" spans="2:9" ht="16.5" customHeight="1">
      <c r="B11" s="85" t="s">
        <v>35</v>
      </c>
      <c r="C11" s="86"/>
      <c r="D11" s="86"/>
      <c r="E11" s="86"/>
      <c r="F11" s="86"/>
      <c r="G11" s="86"/>
      <c r="H11" s="62"/>
      <c r="I11" s="61"/>
    </row>
    <row r="12" spans="2:9" ht="15.75" thickBot="1">
      <c r="B12" s="57" t="s">
        <v>91</v>
      </c>
      <c r="C12" s="58" t="s">
        <v>93</v>
      </c>
      <c r="D12" s="48" t="s">
        <v>4</v>
      </c>
      <c r="E12" s="48">
        <v>2</v>
      </c>
      <c r="F12" s="36"/>
      <c r="G12" s="35">
        <f>E12*F12</f>
        <v>0</v>
      </c>
      <c r="H12" s="59"/>
      <c r="I12" s="66"/>
    </row>
    <row r="13" spans="2:9" ht="24" customHeight="1" thickTop="1">
      <c r="B13" s="9"/>
      <c r="C13" s="77" t="s">
        <v>66</v>
      </c>
      <c r="D13" s="77"/>
      <c r="E13" s="77"/>
      <c r="F13" s="77"/>
      <c r="G13" s="21">
        <f>SUM(G12)</f>
        <v>0</v>
      </c>
      <c r="H13" s="22"/>
      <c r="I13" s="22"/>
    </row>
    <row r="14" spans="2:9" ht="18.75" customHeight="1">
      <c r="B14" s="9"/>
      <c r="C14" s="78" t="s">
        <v>29</v>
      </c>
      <c r="D14" s="79"/>
      <c r="E14" s="79"/>
      <c r="F14" s="79"/>
      <c r="G14" s="23" t="s">
        <v>96</v>
      </c>
      <c r="H14" s="24"/>
      <c r="I14" s="24"/>
    </row>
    <row r="15" spans="3:7" ht="17.25" customHeight="1">
      <c r="C15" s="80" t="s">
        <v>67</v>
      </c>
      <c r="D15" s="80"/>
      <c r="E15" s="80"/>
      <c r="F15" s="80"/>
      <c r="G15" s="34" t="e">
        <f>G13*(1+G14)</f>
        <v>#VALUE!</v>
      </c>
    </row>
    <row r="17" spans="2:9" ht="33" customHeight="1">
      <c r="B17" s="81" t="s">
        <v>18</v>
      </c>
      <c r="C17" s="81"/>
      <c r="D17" s="81"/>
      <c r="E17" s="81"/>
      <c r="F17" s="81"/>
      <c r="G17" s="81"/>
      <c r="H17" s="82"/>
      <c r="I17" s="82"/>
    </row>
    <row r="18" spans="2:9" ht="15">
      <c r="B18" s="20"/>
      <c r="C18" s="20"/>
      <c r="D18" s="20"/>
      <c r="E18" s="20"/>
      <c r="F18" s="20"/>
      <c r="G18" s="20"/>
      <c r="H18" s="25"/>
      <c r="I18" s="25"/>
    </row>
    <row r="19" spans="2:9" ht="15">
      <c r="B19" s="26"/>
      <c r="C19" s="26"/>
      <c r="D19" s="26"/>
      <c r="E19" s="26"/>
      <c r="F19" s="26"/>
      <c r="G19" s="26"/>
      <c r="H19" s="26"/>
      <c r="I19" s="26"/>
    </row>
    <row r="20" spans="2:9" ht="15">
      <c r="B20" s="27" t="s">
        <v>9</v>
      </c>
      <c r="C20" s="10"/>
      <c r="D20" s="12"/>
      <c r="E20" s="11" t="s">
        <v>17</v>
      </c>
      <c r="F20" s="11"/>
      <c r="G20" s="29"/>
      <c r="H20" s="11" t="s">
        <v>19</v>
      </c>
      <c r="I20" s="29"/>
    </row>
  </sheetData>
  <sheetProtection/>
  <mergeCells count="16">
    <mergeCell ref="H2:I2"/>
    <mergeCell ref="B4:I4"/>
    <mergeCell ref="B5:H5"/>
    <mergeCell ref="B7:I7"/>
    <mergeCell ref="B9:B10"/>
    <mergeCell ref="C9:C10"/>
    <mergeCell ref="D9:D10"/>
    <mergeCell ref="E9:E10"/>
    <mergeCell ref="F9:F10"/>
    <mergeCell ref="G9:G10"/>
    <mergeCell ref="C13:F13"/>
    <mergeCell ref="C14:F14"/>
    <mergeCell ref="C15:F15"/>
    <mergeCell ref="B17:I17"/>
    <mergeCell ref="H9:H10"/>
    <mergeCell ref="B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Andrejc</dc:creator>
  <cp:keywords/>
  <dc:description/>
  <cp:lastModifiedBy>Jana Nahtigal</cp:lastModifiedBy>
  <cp:lastPrinted>2017-05-25T11:16:35Z</cp:lastPrinted>
  <dcterms:created xsi:type="dcterms:W3CDTF">2005-09-13T09:27:23Z</dcterms:created>
  <dcterms:modified xsi:type="dcterms:W3CDTF">2024-05-29T07:34:56Z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1990892322</vt:i4>
  </property>
  <property fmtid="{D5CDD505-2E9C-101B-9397-08002B2CF9AE}" pid="3" name="_EmailSubject">
    <vt:lpwstr>Tehnična specifikacija in ponudbeni predračun JPE-VOD 50-11.xls</vt:lpwstr>
  </property>
  <property fmtid="{D5CDD505-2E9C-101B-9397-08002B2CF9AE}" pid="4" name="_AuthorEmail">
    <vt:lpwstr>janez.andrejc@energetika-lj.si</vt:lpwstr>
  </property>
  <property fmtid="{D5CDD505-2E9C-101B-9397-08002B2CF9AE}" pid="5" name="_AuthorEmailDisplayName">
    <vt:lpwstr>Janez Andrejc</vt:lpwstr>
  </property>
  <property fmtid="{D5CDD505-2E9C-101B-9397-08002B2CF9AE}" pid="6" name="_PreviousAdHocReviewCycleID">
    <vt:i4>1394836848</vt:i4>
  </property>
  <property fmtid="{D5CDD505-2E9C-101B-9397-08002B2CF9AE}" pid="7" name="_ReviewingToolsShownOnce">
    <vt:lpwstr/>
  </property>
</Properties>
</file>